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5cdade34c30d959a/Escritorio/SIGI/"/>
    </mc:Choice>
  </mc:AlternateContent>
  <xr:revisionPtr revIDLastSave="0" documentId="8_{1F558887-F3A1-46AC-AA35-803D7FB7F809}" xr6:coauthVersionLast="47" xr6:coauthVersionMax="47" xr10:uidLastSave="{00000000-0000-0000-0000-000000000000}"/>
  <bookViews>
    <workbookView xWindow="-110" yWindow="-110" windowWidth="19420" windowHeight="10300" xr2:uid="{00000000-000D-0000-FFFF-FFFF00000000}"/>
  </bookViews>
  <sheets>
    <sheet name="Cronograma de actividades SST" sheetId="1" r:id="rId1"/>
    <sheet name="Actividades" sheetId="2" r:id="rId2"/>
    <sheet name="Hoja2" sheetId="3" r:id="rId3"/>
    <sheet name="Hoja3"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r37KdSFLbNdFQLZ/0fNl9E1sVxA=="/>
    </ext>
  </extLst>
</workbook>
</file>

<file path=xl/calcChain.xml><?xml version="1.0" encoding="utf-8"?>
<calcChain xmlns="http://schemas.openxmlformats.org/spreadsheetml/2006/main">
  <c r="K37" i="4" l="1"/>
  <c r="F37" i="4"/>
  <c r="F38" i="4" s="1"/>
  <c r="K44" i="3"/>
  <c r="F44" i="3"/>
  <c r="F45" i="3" s="1"/>
  <c r="I79" i="2"/>
  <c r="AD93" i="1" l="1"/>
  <c r="AC93" i="1"/>
  <c r="AB93" i="1"/>
  <c r="AA93" i="1"/>
  <c r="Z93" i="1"/>
  <c r="Y93" i="1"/>
  <c r="X93" i="1"/>
  <c r="W93" i="1"/>
  <c r="V93" i="1"/>
  <c r="U93" i="1"/>
  <c r="T93" i="1"/>
  <c r="S93" i="1"/>
  <c r="R93" i="1"/>
  <c r="Q93" i="1"/>
  <c r="P93" i="1"/>
  <c r="O93" i="1"/>
  <c r="N93" i="1"/>
  <c r="M93" i="1"/>
  <c r="L93" i="1"/>
  <c r="K93" i="1"/>
  <c r="J93" i="1"/>
  <c r="I93" i="1"/>
  <c r="H93" i="1"/>
  <c r="G93" i="1"/>
  <c r="O94" i="1" l="1"/>
  <c r="D102" i="1" s="1"/>
  <c r="AC94" i="1"/>
  <c r="D109" i="1" s="1"/>
  <c r="Q94" i="1"/>
  <c r="D103" i="1" s="1"/>
  <c r="Y94" i="1"/>
  <c r="D107" i="1" s="1"/>
  <c r="U94" i="1"/>
  <c r="D105" i="1" s="1"/>
  <c r="M94" i="1"/>
  <c r="D101" i="1" s="1"/>
  <c r="I94" i="1"/>
  <c r="D99" i="1" s="1"/>
  <c r="G94" i="1"/>
  <c r="D98" i="1" s="1"/>
  <c r="S94" i="1"/>
  <c r="D104" i="1" s="1"/>
  <c r="AA94" i="1"/>
  <c r="D108" i="1" s="1"/>
  <c r="K94" i="1"/>
  <c r="D100" i="1" s="1"/>
  <c r="W94" i="1"/>
  <c r="D106" i="1" s="1"/>
  <c r="M95" i="1" l="1"/>
  <c r="Y95" i="1"/>
  <c r="G95" i="1"/>
  <c r="S95" i="1"/>
  <c r="G96" i="1" l="1"/>
</calcChain>
</file>

<file path=xl/sharedStrings.xml><?xml version="1.0" encoding="utf-8"?>
<sst xmlns="http://schemas.openxmlformats.org/spreadsheetml/2006/main" count="1884" uniqueCount="523">
  <si>
    <r>
      <rPr>
        <b/>
        <sz val="9"/>
        <color theme="1"/>
        <rFont val="Arial"/>
        <family val="2"/>
      </rPr>
      <t>VIGENCIA</t>
    </r>
  </si>
  <si>
    <r>
      <rPr>
        <sz val="7"/>
        <color theme="1"/>
        <rFont val="Arial MT"/>
      </rPr>
      <t>REVISÓ</t>
    </r>
  </si>
  <si>
    <r>
      <rPr>
        <sz val="7"/>
        <color theme="1"/>
        <rFont val="Arial MT"/>
      </rPr>
      <t>FECHA DE REVISIÓN</t>
    </r>
  </si>
  <si>
    <r>
      <rPr>
        <sz val="7"/>
        <color theme="1"/>
        <rFont val="Arial MT"/>
      </rPr>
      <t>APROBÓ:</t>
    </r>
  </si>
  <si>
    <t>MAURICIO GÓMEZ VILLEGAS</t>
  </si>
  <si>
    <r>
      <rPr>
        <sz val="7"/>
        <color theme="1"/>
        <rFont val="Arial MT"/>
      </rPr>
      <t>FECHA DE APROBACIÓN</t>
    </r>
  </si>
  <si>
    <t>OBJETIVO DEL SG-SST</t>
  </si>
  <si>
    <t>Promover,  mantener  y  mejorar  la  salud  y  condiciones  laborales  de los  servidores públicos  de la  U.A.E CGN en el  desarrollo de  sus funciones,  mediante  la identificación,  valoración y control de peligros y riesgos, procurando su bienestar físico, mental y social. Así mismo la protección de los demás recursos de la entidad, acciones enmarcadas por la mejora continua y cumplimiento a la normatividad vigente aplicable.</t>
  </si>
  <si>
    <t>METAS DEL SG-SST</t>
  </si>
  <si>
    <r>
      <rPr>
        <b/>
        <sz val="8"/>
        <color theme="1"/>
        <rFont val="Arial"/>
        <family val="2"/>
      </rPr>
      <t>RESPONSABILIDADES DECRETO 1072 Artículo 2.2.4.6.8</t>
    </r>
  </si>
  <si>
    <r>
      <rPr>
        <b/>
        <sz val="7"/>
        <color theme="1"/>
        <rFont val="Arial"/>
        <family val="2"/>
      </rPr>
      <t>ALTA DIRECCIÓN</t>
    </r>
  </si>
  <si>
    <r>
      <rPr>
        <sz val="7"/>
        <color theme="1"/>
        <rFont val="Arial MT"/>
      </rPr>
      <t>Debe garantizar la disponibilidad de personal responsable de la seguridad y la salud en el trabajo, cuyo perfil deberá ser acorde con lo establecido con la normatividad vigente y los estándares mínimos que para tal efecto determine el Ministerio del Trabajo.</t>
    </r>
  </si>
  <si>
    <r>
      <rPr>
        <b/>
        <sz val="7"/>
        <color theme="1"/>
        <rFont val="Arial"/>
        <family val="2"/>
      </rPr>
      <t>RESPONSABLE  DE  LA SST</t>
    </r>
  </si>
  <si>
    <t>Debe definir y asignar los recursos financieros, técnicos, tecnologicos y humanos necesario para el diseño, implementación, revisión evaluación y mejora del Sistema de Gestión de la Seguridad y Salud en el Trabajo de la CGN.</t>
  </si>
  <si>
    <t>ADMINISTRADORA DE RIESGOS LABORALES</t>
  </si>
  <si>
    <r>
      <rPr>
        <sz val="7"/>
        <color theme="1"/>
        <rFont val="Arial MT"/>
      </rPr>
      <t>Prestar asesoría y asistencia técnica a la CGN y a sus colaboradores afiliados, en la implementación del libro 2 parte 2 título 4 capítulo 6 del decreto 1072 de 2015</t>
    </r>
  </si>
  <si>
    <r>
      <rPr>
        <b/>
        <sz val="7"/>
        <color theme="1"/>
        <rFont val="Arial"/>
        <family val="2"/>
      </rPr>
      <t>SERVIDORES PÚBLICOS</t>
    </r>
  </si>
  <si>
    <r>
      <rPr>
        <b/>
        <sz val="8"/>
        <color theme="1"/>
        <rFont val="Arial"/>
        <family val="2"/>
      </rPr>
      <t>CRONOGRAMA DE ACTIVIDADES</t>
    </r>
  </si>
  <si>
    <r>
      <rPr>
        <b/>
        <sz val="4"/>
        <color theme="1"/>
        <rFont val="Arial"/>
        <family val="2"/>
      </rPr>
      <t>COMPONEN TE</t>
    </r>
  </si>
  <si>
    <r>
      <rPr>
        <b/>
        <sz val="7"/>
        <color theme="1"/>
        <rFont val="Arial"/>
        <family val="2"/>
      </rPr>
      <t>P</t>
    </r>
  </si>
  <si>
    <r>
      <rPr>
        <b/>
        <sz val="6"/>
        <color theme="1"/>
        <rFont val="Arial"/>
        <family val="2"/>
      </rPr>
      <t>PROGRAMADO</t>
    </r>
  </si>
  <si>
    <r>
      <rPr>
        <b/>
        <sz val="7"/>
        <color theme="1"/>
        <rFont val="Arial"/>
        <family val="2"/>
      </rPr>
      <t>E</t>
    </r>
  </si>
  <si>
    <r>
      <rPr>
        <b/>
        <sz val="6"/>
        <color theme="1"/>
        <rFont val="Arial"/>
        <family val="2"/>
      </rPr>
      <t>EJECUTADO</t>
    </r>
  </si>
  <si>
    <t>ENE</t>
  </si>
  <si>
    <t>FEB</t>
  </si>
  <si>
    <t>MAR</t>
  </si>
  <si>
    <t>ABR</t>
  </si>
  <si>
    <t>MAY</t>
  </si>
  <si>
    <t>JUN</t>
  </si>
  <si>
    <t>JUL</t>
  </si>
  <si>
    <t>AGO</t>
  </si>
  <si>
    <t>SEP</t>
  </si>
  <si>
    <t>OCT</t>
  </si>
  <si>
    <t>NOV</t>
  </si>
  <si>
    <t>DIC</t>
  </si>
  <si>
    <t>RESPONSABLE</t>
  </si>
  <si>
    <t>RECURSOS</t>
  </si>
  <si>
    <r>
      <rPr>
        <b/>
        <sz val="7"/>
        <color theme="1"/>
        <rFont val="Arial"/>
        <family val="2"/>
      </rPr>
      <t>ACTIVIDAD</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</si>
  <si>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</si>
  <si>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</si>
  <si>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</si>
  <si>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</si>
  <si>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</si>
  <si>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</si>
  <si>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</si>
  <si>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</si>
  <si>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</si>
  <si>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</si>
  <si>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</si>
  <si>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</si>
  <si>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</si>
  <si>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</si>
  <si>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</si>
  <si>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</si>
  <si>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</si>
  <si>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</si>
  <si>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</si>
  <si>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</si>
  <si>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</si>
  <si>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</si>
  <si>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</si>
  <si>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</si>
  <si>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PLANIFICACIÓN DEL SG-SST</t>
    </r>
  </si>
  <si>
    <r>
      <rPr>
        <b/>
        <sz val="9"/>
        <color theme="1"/>
        <rFont val="Arial"/>
        <family val="2"/>
      </rPr>
      <t>P</t>
    </r>
  </si>
  <si>
    <r>
      <rPr>
        <sz val="5"/>
        <color theme="1"/>
        <rFont val="Arial MT"/>
      </rPr>
      <t>DESIGNADO SG-SST PLANEACIÓN</t>
    </r>
  </si>
  <si>
    <t>TALENTO HUMANO  PS CGN</t>
  </si>
  <si>
    <t>TALENTO HUMANO PS CGN</t>
  </si>
  <si>
    <r>
      <rPr>
        <b/>
        <sz val="6"/>
        <color theme="1"/>
        <rFont val="Arial"/>
        <family val="2"/>
      </rPr>
      <t>REQUISITOS LEGALES Y DE OTRA INDOLE</t>
    </r>
  </si>
  <si>
    <r>
      <rPr>
        <b/>
        <sz val="6"/>
        <color theme="1"/>
        <rFont val="Arial"/>
        <family val="2"/>
      </rPr>
      <t>RESPONSABLE</t>
    </r>
  </si>
  <si>
    <r>
      <rPr>
        <b/>
        <sz val="6"/>
        <color theme="1"/>
        <rFont val="Arial"/>
        <family val="2"/>
      </rPr>
      <t>RECURSOS</t>
    </r>
  </si>
  <si>
    <t>ABOGADO GIT THPS</t>
  </si>
  <si>
    <r>
      <rPr>
        <b/>
        <sz val="6"/>
        <color theme="1"/>
        <rFont val="Arial"/>
        <family val="2"/>
      </rPr>
      <t>PARTICIPACIÓN, COMUNICACIÓN Y CONSULTA</t>
    </r>
  </si>
  <si>
    <r>
      <rPr>
        <b/>
        <sz val="6"/>
        <color theme="1"/>
        <rFont val="Arial"/>
        <family val="2"/>
      </rPr>
      <t>RESPONSABLE</t>
    </r>
  </si>
  <si>
    <r>
      <rPr>
        <b/>
        <sz val="6"/>
        <color theme="1"/>
        <rFont val="Arial"/>
        <family val="2"/>
      </rPr>
      <t>RECURSOS</t>
    </r>
  </si>
  <si>
    <r>
      <rPr>
        <sz val="5"/>
        <color theme="1"/>
        <rFont val="Arial MT"/>
      </rPr>
      <t>DESIGNADO SG-SST COORD. GIT TH</t>
    </r>
    <r>
      <rPr>
        <sz val="5"/>
        <color theme="1"/>
        <rFont val="Arial MT"/>
      </rPr>
      <t>PS</t>
    </r>
  </si>
  <si>
    <r>
      <rPr>
        <sz val="5"/>
        <color theme="1"/>
        <rFont val="Arial MT"/>
      </rPr>
      <t>DESIGNADO SG-SST COORD. GIT TH</t>
    </r>
    <r>
      <rPr>
        <sz val="5"/>
        <color theme="1"/>
        <rFont val="Arial MT"/>
      </rPr>
      <t>PS</t>
    </r>
  </si>
  <si>
    <r>
      <rPr>
        <sz val="5"/>
        <color theme="1"/>
        <rFont val="Arial MT"/>
      </rPr>
      <t>DESIGNADO SG-SST COORD. GIT TH</t>
    </r>
    <r>
      <rPr>
        <sz val="5"/>
        <color theme="1"/>
        <rFont val="Arial MT"/>
      </rPr>
      <t>PS</t>
    </r>
  </si>
  <si>
    <r>
      <rPr>
        <b/>
        <sz val="6"/>
        <color theme="1"/>
        <rFont val="Arial"/>
        <family val="2"/>
      </rPr>
      <t>ACTIVIDADES</t>
    </r>
  </si>
  <si>
    <r>
      <rPr>
        <b/>
        <sz val="6"/>
        <color theme="1"/>
        <rFont val="Arial"/>
        <family val="2"/>
      </rPr>
      <t>RESPONSABLE</t>
    </r>
  </si>
  <si>
    <r>
      <rPr>
        <b/>
        <sz val="6"/>
        <color theme="1"/>
        <rFont val="Arial"/>
        <family val="2"/>
      </rPr>
      <t>RECURSOS</t>
    </r>
  </si>
  <si>
    <r>
      <rPr>
        <sz val="5"/>
        <color theme="1"/>
        <rFont val="Arial MT"/>
      </rPr>
      <t>DESIGNADO SG-SST COORD. GIT TH</t>
    </r>
    <r>
      <rPr>
        <sz val="5"/>
        <color theme="1"/>
        <rFont val="Arial MT"/>
      </rPr>
      <t>PS</t>
    </r>
  </si>
  <si>
    <r>
      <rPr>
        <sz val="5"/>
        <color theme="1"/>
        <rFont val="Arial MT"/>
      </rPr>
      <t>DESIGNADO SG-SST COORD. GIT TH</t>
    </r>
    <r>
      <rPr>
        <sz val="5"/>
        <color theme="1"/>
        <rFont val="Arial MT"/>
      </rPr>
      <t>PS</t>
    </r>
  </si>
  <si>
    <t>PREVENCIÓN Y RESPUESTA A  EMERGENCIAS</t>
  </si>
  <si>
    <t>ACTIVIDADES</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</si>
  <si>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</si>
  <si>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</si>
  <si>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</si>
  <si>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</si>
  <si>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</si>
  <si>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</si>
  <si>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</si>
  <si>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</si>
  <si>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</si>
  <si>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</si>
  <si>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</si>
  <si>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</si>
  <si>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DESIGNADO SG-SST COORD. GIT THPS</t>
  </si>
  <si>
    <t>COORDINADOR THPS GESTOR ARL</t>
  </si>
  <si>
    <r>
      <rPr>
        <sz val="5"/>
        <color theme="1"/>
        <rFont val="Arial MT"/>
      </rPr>
      <t>DESIGNADO SG-SST COORD. GIT TH</t>
    </r>
    <r>
      <rPr>
        <sz val="5"/>
        <color theme="1"/>
        <rFont val="Arial MT"/>
      </rPr>
      <t>PS</t>
    </r>
  </si>
  <si>
    <r>
      <rPr>
        <sz val="5"/>
        <color theme="1"/>
        <rFont val="Arial MT"/>
      </rPr>
      <t>SECRETARIA GENERAL</t>
    </r>
  </si>
  <si>
    <t>COPASST Y COCOLAB</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</si>
  <si>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</si>
  <si>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</si>
  <si>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</si>
  <si>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</si>
  <si>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</si>
  <si>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</si>
  <si>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</si>
  <si>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</si>
  <si>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</si>
  <si>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</si>
  <si>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</si>
  <si>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</si>
  <si>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r>
      <rPr>
        <sz val="5"/>
        <color theme="1"/>
        <rFont val="Arial MT"/>
      </rPr>
      <t>DESIGNADO SG-SST COPASST</t>
    </r>
  </si>
  <si>
    <r>
      <rPr>
        <sz val="5"/>
        <color theme="1"/>
        <rFont val="Arial MT"/>
      </rPr>
      <t>DESIGNADO SG-SST COPASST</t>
    </r>
  </si>
  <si>
    <r>
      <rPr>
        <sz val="5"/>
        <color theme="1"/>
        <rFont val="Arial MT"/>
      </rPr>
      <t>DESIGNADO SG-SST COPASST</t>
    </r>
  </si>
  <si>
    <r>
      <rPr>
        <sz val="5"/>
        <color theme="1"/>
        <rFont val="Arial MT"/>
      </rPr>
      <t>DESIGNADO SG-SST COPASST</t>
    </r>
  </si>
  <si>
    <r>
      <rPr>
        <sz val="5"/>
        <color theme="1"/>
        <rFont val="Arial MT"/>
      </rPr>
      <t>DESIGNADO SG-SST COPASST</t>
    </r>
  </si>
  <si>
    <r>
      <rPr>
        <b/>
        <sz val="6"/>
        <color theme="1"/>
        <rFont val="Arial"/>
        <family val="2"/>
      </rPr>
      <t>RESPONSABLE</t>
    </r>
  </si>
  <si>
    <r>
      <rPr>
        <b/>
        <sz val="6"/>
        <color theme="1"/>
        <rFont val="Arial"/>
        <family val="2"/>
      </rPr>
      <t>RECURSOS</t>
    </r>
  </si>
  <si>
    <r>
      <rPr>
        <b/>
        <sz val="9"/>
        <color theme="1"/>
        <rFont val="Arial"/>
        <family val="2"/>
      </rPr>
      <t>P</t>
    </r>
  </si>
  <si>
    <t>ABOGADO GIT THPS COORD. GIT THPS</t>
  </si>
  <si>
    <t>GENERALES</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</si>
  <si>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</si>
  <si>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</si>
  <si>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</si>
  <si>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</si>
  <si>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</si>
  <si>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</si>
  <si>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</si>
  <si>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</si>
  <si>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</si>
  <si>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</si>
  <si>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</si>
  <si>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</si>
  <si>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MEDICINA PREVENTIVA Y DEL TRABAJO</t>
  </si>
  <si>
    <r>
      <rPr>
        <sz val="5"/>
        <color theme="1"/>
        <rFont val="Arial MT"/>
      </rPr>
      <t>DESIGNADO SG-SST COORD. GIT TH</t>
    </r>
    <r>
      <rPr>
        <sz val="5"/>
        <color theme="1"/>
        <rFont val="Arial MT"/>
      </rPr>
      <t>PS</t>
    </r>
  </si>
  <si>
    <r>
      <rPr>
        <sz val="5"/>
        <color theme="1"/>
        <rFont val="Arial MT"/>
      </rPr>
      <t>PROVEEDOR EMO</t>
    </r>
  </si>
  <si>
    <t>PVE PSICOSOCIAL</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</si>
  <si>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</si>
  <si>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</si>
  <si>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</si>
  <si>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</si>
  <si>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</si>
  <si>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</si>
  <si>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</si>
  <si>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</si>
  <si>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</si>
  <si>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</si>
  <si>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</si>
  <si>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</si>
  <si>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COORD. GIT THPS</t>
  </si>
  <si>
    <t>PVE- DME</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</si>
  <si>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</si>
  <si>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</si>
  <si>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</si>
  <si>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</si>
  <si>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</si>
  <si>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</si>
  <si>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</si>
  <si>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</si>
  <si>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</si>
  <si>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</si>
  <si>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</si>
  <si>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</si>
  <si>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r>
      <rPr>
        <sz val="5"/>
        <color theme="1"/>
        <rFont val="Arial MT"/>
      </rPr>
      <t>DESIGNADO SG-SST GESTOR ARL</t>
    </r>
  </si>
  <si>
    <r>
      <rPr>
        <sz val="5"/>
        <color theme="1"/>
        <rFont val="Arial MT"/>
      </rPr>
      <t>ARL POSITIVA</t>
    </r>
  </si>
  <si>
    <r>
      <rPr>
        <sz val="5"/>
        <color theme="1"/>
        <rFont val="Arial MT"/>
      </rPr>
      <t>GESTOR ARL DESIGNADO GIT TH</t>
    </r>
    <r>
      <rPr>
        <sz val="5"/>
        <color theme="1"/>
        <rFont val="Arial MT"/>
      </rPr>
      <t>PS</t>
    </r>
  </si>
  <si>
    <t>ESTILOS DE VIDA Y TRABAJO SALUDABLE</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</si>
  <si>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</si>
  <si>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</si>
  <si>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</si>
  <si>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</si>
  <si>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</si>
  <si>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</si>
  <si>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</si>
  <si>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</si>
  <si>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</si>
  <si>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</si>
  <si>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</si>
  <si>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</si>
  <si>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t>HIGIENE SEGURIDAD Y SALUD EN EL TRABAJO</t>
  </si>
  <si>
    <t>PLAN ESTRATÉGICO DE SEGURIDAD VIAL</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</si>
  <si>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</si>
  <si>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</si>
  <si>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</si>
  <si>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</si>
  <si>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</si>
  <si>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</si>
  <si>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</si>
  <si>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</si>
  <si>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</si>
  <si>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</si>
  <si>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</si>
  <si>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</si>
  <si>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r>
      <rPr>
        <sz val="5"/>
        <color theme="1"/>
        <rFont val="Arial MT"/>
      </rPr>
      <t>SECRETARIA GENERAL</t>
    </r>
  </si>
  <si>
    <r>
      <rPr>
        <sz val="5"/>
        <color theme="1"/>
        <rFont val="Arial MT"/>
      </rPr>
      <t>SECRETARIA GENERAL</t>
    </r>
  </si>
  <si>
    <t>PROGRAMA DE INSPECCIONES</t>
  </si>
  <si>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</si>
  <si>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</si>
  <si>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</si>
  <si>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</si>
  <si>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</si>
  <si>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</si>
  <si>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</si>
  <si>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</si>
  <si>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</si>
  <si>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</si>
  <si>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</si>
  <si>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</si>
  <si>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r>
      <rPr>
        <b/>
        <sz val="6"/>
        <color theme="1"/>
        <rFont val="Arial"/>
        <family val="2"/>
      </rPr>
      <t>HIGIENE Y AMBIENTE DE TRABAJO
(GTC 8 Y RES. 2400 DE 1979, GTC 244)</t>
    </r>
  </si>
  <si>
    <r>
      <rPr>
        <b/>
        <sz val="8"/>
        <color theme="1"/>
        <rFont val="Arial MT"/>
      </rPr>
      <t>ENE</t>
    </r>
  </si>
  <si>
    <r>
      <rPr>
        <b/>
        <sz val="8"/>
        <color theme="1"/>
        <rFont val="Arial MT"/>
      </rPr>
      <t>FEB</t>
    </r>
  </si>
  <si>
    <r>
      <rPr>
        <b/>
        <sz val="8"/>
        <color theme="1"/>
        <rFont val="Arial MT"/>
      </rPr>
      <t>MAR</t>
    </r>
  </si>
  <si>
    <r>
      <rPr>
        <b/>
        <sz val="8"/>
        <color theme="1"/>
        <rFont val="Arial MT"/>
      </rPr>
      <t>ABR</t>
    </r>
  </si>
  <si>
    <r>
      <rPr>
        <b/>
        <sz val="8"/>
        <color theme="1"/>
        <rFont val="Arial MT"/>
      </rPr>
      <t>MAY</t>
    </r>
  </si>
  <si>
    <r>
      <rPr>
        <b/>
        <sz val="8"/>
        <color theme="1"/>
        <rFont val="Arial MT"/>
      </rPr>
      <t>JUN</t>
    </r>
  </si>
  <si>
    <r>
      <rPr>
        <b/>
        <sz val="8"/>
        <color theme="1"/>
        <rFont val="Arial MT"/>
      </rPr>
      <t>JUL</t>
    </r>
  </si>
  <si>
    <r>
      <rPr>
        <b/>
        <sz val="8"/>
        <color theme="1"/>
        <rFont val="Arial MT"/>
      </rPr>
      <t>AGO</t>
    </r>
  </si>
  <si>
    <r>
      <rPr>
        <b/>
        <sz val="8"/>
        <color theme="1"/>
        <rFont val="Arial MT"/>
      </rPr>
      <t>SEP</t>
    </r>
  </si>
  <si>
    <r>
      <rPr>
        <b/>
        <sz val="8"/>
        <color theme="1"/>
        <rFont val="Arial MT"/>
      </rPr>
      <t>OCT</t>
    </r>
  </si>
  <si>
    <r>
      <rPr>
        <b/>
        <sz val="8"/>
        <color theme="1"/>
        <rFont val="Arial MT"/>
      </rPr>
      <t>NOV</t>
    </r>
  </si>
  <si>
    <r>
      <rPr>
        <b/>
        <sz val="8"/>
        <color theme="1"/>
        <rFont val="Arial MT"/>
      </rPr>
      <t>DIC</t>
    </r>
  </si>
  <si>
    <r>
      <rPr>
        <sz val="5"/>
        <color theme="1"/>
        <rFont val="Arial MT"/>
      </rPr>
      <t>DESIGNADO SG-SST GESTOR ARL</t>
    </r>
  </si>
  <si>
    <r>
      <rPr>
        <sz val="5"/>
        <color theme="1"/>
        <rFont val="Arial MT"/>
      </rPr>
      <t>ARL POSITIVA</t>
    </r>
  </si>
  <si>
    <r>
      <rPr>
        <b/>
        <sz val="6"/>
        <color theme="1"/>
        <rFont val="Arial"/>
        <family val="2"/>
      </rPr>
      <t>IPVRDC</t>
    </r>
  </si>
  <si>
    <r>
      <rPr>
        <b/>
        <sz val="6"/>
        <color theme="1"/>
        <rFont val="Arial"/>
        <family val="2"/>
      </rPr>
      <t>RESPONSABLE</t>
    </r>
  </si>
  <si>
    <r>
      <rPr>
        <b/>
        <sz val="6"/>
        <color theme="1"/>
        <rFont val="Arial"/>
        <family val="2"/>
      </rPr>
      <t>RECURSOS</t>
    </r>
  </si>
  <si>
    <r>
      <rPr>
        <sz val="5"/>
        <color theme="1"/>
        <rFont val="Arial MT"/>
      </rPr>
      <t>COORDINADOR TH</t>
    </r>
    <r>
      <rPr>
        <sz val="5"/>
        <color theme="1"/>
        <rFont val="Arial MT"/>
      </rPr>
      <t>PS</t>
    </r>
  </si>
  <si>
    <r>
      <rPr>
        <sz val="5"/>
        <color theme="1"/>
        <rFont val="Arial MT"/>
      </rPr>
      <t>DESIGNADO SG-SST COORD. GIT TH</t>
    </r>
    <r>
      <rPr>
        <sz val="5"/>
        <color theme="1"/>
        <rFont val="Arial MT"/>
      </rPr>
      <t>PS</t>
    </r>
  </si>
  <si>
    <r>
      <rPr>
        <b/>
        <sz val="6"/>
        <color theme="1"/>
        <rFont val="Arial"/>
        <family val="2"/>
      </rPr>
      <t>GENERALES</t>
    </r>
  </si>
  <si>
    <r>
      <rPr>
        <b/>
        <sz val="6"/>
        <color theme="1"/>
        <rFont val="Arial"/>
        <family val="2"/>
      </rPr>
      <t>RESPONSABLE</t>
    </r>
  </si>
  <si>
    <r>
      <rPr>
        <b/>
        <sz val="6"/>
        <color theme="1"/>
        <rFont val="Arial"/>
        <family val="2"/>
      </rPr>
      <t>RECURSOS</t>
    </r>
  </si>
  <si>
    <r>
      <rPr>
        <b/>
        <sz val="7"/>
        <color theme="1"/>
        <rFont val="Arial"/>
        <family val="2"/>
      </rPr>
      <t>AUDITORÍA Y SEGUIMIENTO</t>
    </r>
  </si>
  <si>
    <r>
      <rPr>
        <sz val="5"/>
        <color theme="1"/>
        <rFont val="Arial MT"/>
      </rPr>
      <t>DESIGNADO SG-SST GESTOR ARL</t>
    </r>
  </si>
  <si>
    <r>
      <rPr>
        <sz val="5"/>
        <color theme="1"/>
        <rFont val="Arial MT"/>
      </rPr>
      <t>ARL POSITIVA</t>
    </r>
  </si>
  <si>
    <r>
      <rPr>
        <sz val="5"/>
        <color theme="1"/>
        <rFont val="Arial MT"/>
      </rPr>
      <t>DESIGNADO SG-SST COORD. GIT TH</t>
    </r>
    <r>
      <rPr>
        <sz val="5"/>
        <color theme="1"/>
        <rFont val="Arial MT"/>
      </rPr>
      <t>PS</t>
    </r>
  </si>
  <si>
    <r>
      <rPr>
        <sz val="5"/>
        <color theme="1"/>
        <rFont val="Arial MT"/>
      </rPr>
      <t>DESIGNADO TH</t>
    </r>
    <r>
      <rPr>
        <sz val="5"/>
        <color theme="1"/>
        <rFont val="Arial MT"/>
      </rPr>
      <t>PS</t>
    </r>
  </si>
  <si>
    <r>
      <rPr>
        <sz val="5"/>
        <color theme="1"/>
        <rFont val="Arial MT"/>
      </rPr>
      <t>DESIGNADO TH</t>
    </r>
    <r>
      <rPr>
        <sz val="5"/>
        <color theme="1"/>
        <rFont val="Arial MT"/>
      </rPr>
      <t>PS</t>
    </r>
  </si>
  <si>
    <r>
      <rPr>
        <b/>
        <sz val="7"/>
        <color rgb="FF000000"/>
        <rFont val="Arial"/>
        <family val="2"/>
      </rPr>
      <t xml:space="preserve">INDICADOR
</t>
    </r>
    <r>
      <rPr>
        <b/>
        <sz val="7"/>
        <color rgb="FF000000"/>
        <rFont val="Arial"/>
        <family val="2"/>
      </rPr>
      <t>CUMPLIMIENTO</t>
    </r>
  </si>
  <si>
    <r>
      <rPr>
        <b/>
        <sz val="7"/>
        <color theme="1"/>
        <rFont val="Arial"/>
        <family val="2"/>
      </rPr>
      <t>ACTIVIDAD</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</si>
  <si>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</si>
  <si>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</si>
  <si>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</si>
  <si>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</si>
  <si>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</si>
  <si>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</si>
  <si>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</si>
  <si>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</si>
  <si>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</si>
  <si>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</si>
  <si>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</si>
  <si>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</si>
  <si>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</si>
  <si>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</si>
  <si>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</si>
  <si>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</si>
  <si>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</si>
  <si>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</si>
  <si>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</si>
  <si>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</si>
  <si>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</si>
  <si>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</si>
  <si>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7"/>
        <color theme="1"/>
        <rFont val="Arial"/>
        <family val="2"/>
      </rPr>
      <t>P</t>
    </r>
  </si>
  <si>
    <r>
      <rPr>
        <b/>
        <sz val="7"/>
        <color theme="1"/>
        <rFont val="Arial"/>
        <family val="2"/>
      </rPr>
      <t>E</t>
    </r>
  </si>
  <si>
    <r>
      <rPr>
        <b/>
        <sz val="6"/>
        <color theme="1"/>
        <rFont val="Arial"/>
        <family val="2"/>
      </rPr>
      <t>TOTAL</t>
    </r>
  </si>
  <si>
    <r>
      <rPr>
        <b/>
        <sz val="6"/>
        <color theme="1"/>
        <rFont val="Arial"/>
        <family val="2"/>
      </rPr>
      <t>TOTAL RECURSOS</t>
    </r>
  </si>
  <si>
    <r>
      <rPr>
        <sz val="5"/>
        <color theme="1"/>
        <rFont val="Arial MT"/>
      </rPr>
      <t>ARL HORAS</t>
    </r>
  </si>
  <si>
    <r>
      <rPr>
        <b/>
        <sz val="6"/>
        <color theme="1"/>
        <rFont val="Arial"/>
        <family val="2"/>
      </rPr>
      <t>INDICADOR DE CUMPLIMIENTO POR MES</t>
    </r>
  </si>
  <si>
    <t>VALOR CONTRATO</t>
  </si>
  <si>
    <r>
      <rPr>
        <b/>
        <sz val="6"/>
        <color theme="1"/>
        <rFont val="Arial"/>
        <family val="2"/>
      </rPr>
      <t>INDICADOR DE CUMPLIMIENTO POR TRIMESTRE</t>
    </r>
  </si>
  <si>
    <r>
      <rPr>
        <sz val="5"/>
        <color theme="1"/>
        <rFont val="Arial MT"/>
      </rPr>
      <t>ASESOR LICENCIA SST</t>
    </r>
  </si>
  <si>
    <r>
      <rPr>
        <b/>
        <sz val="6"/>
        <color theme="1"/>
        <rFont val="Arial"/>
        <family val="2"/>
      </rPr>
      <t>INDICADOR DE CUMPLIMIENTO POR ANUAL</t>
    </r>
  </si>
  <si>
    <r>
      <rPr>
        <sz val="5"/>
        <color theme="1"/>
        <rFont val="Arial MT"/>
      </rPr>
      <t>OTROS</t>
    </r>
  </si>
  <si>
    <t>ENERO</t>
  </si>
  <si>
    <t>FEBRERO</t>
  </si>
  <si>
    <t>MARZO</t>
  </si>
  <si>
    <t>ABRIL</t>
  </si>
  <si>
    <t>MAYO</t>
  </si>
  <si>
    <t>JUNIO</t>
  </si>
  <si>
    <t>JULIO</t>
  </si>
  <si>
    <t>AGOSTO</t>
  </si>
  <si>
    <t>SEPTIEMBRE</t>
  </si>
  <si>
    <t>OCTUBRE</t>
  </si>
  <si>
    <t>NOVIEMBRE</t>
  </si>
  <si>
    <t>DICIEMBRE</t>
  </si>
  <si>
    <t>APROBACIÓN</t>
  </si>
  <si>
    <t>FIRMA</t>
  </si>
  <si>
    <r>
      <rPr>
        <b/>
        <sz val="7"/>
        <color theme="1"/>
        <rFont val="Arial"/>
        <family val="2"/>
      </rPr>
      <t>RESPONSABLE CON LICENCIA EN SG-SST</t>
    </r>
  </si>
  <si>
    <r>
      <rPr>
        <b/>
        <sz val="7"/>
        <color theme="1"/>
        <rFont val="Arial"/>
        <family val="2"/>
      </rPr>
      <t>COORDINADOR GIT TALENTO HUMANO</t>
    </r>
  </si>
  <si>
    <r>
      <rPr>
        <b/>
        <sz val="7"/>
        <color theme="1"/>
        <rFont val="Arial"/>
        <family val="2"/>
      </rPr>
      <t>SECRETARIO GENERAL</t>
    </r>
  </si>
  <si>
    <r>
      <rPr>
        <b/>
        <sz val="7"/>
        <color theme="1"/>
        <rFont val="Arial"/>
        <family val="2"/>
      </rPr>
      <t>CONTADOR GENERAL DE LA NACIÓN</t>
    </r>
  </si>
  <si>
    <t>ALEXANDRA QUÉMBA GÓMEZ</t>
  </si>
  <si>
    <t xml:space="preserve">REVISIÓN PLAN DE AUDITORÍA SG-SST 2024 (PLAN DE AUDITORÍAS COMBINADAS) DE ACUERDO AL CRONOGRAMA DE PLANEACIÓN </t>
  </si>
  <si>
    <t>SOCIALIZACIÓN RESPRESENTANTES COCOLAB</t>
  </si>
  <si>
    <t xml:space="preserve">LÍDER PESV
</t>
  </si>
  <si>
    <t xml:space="preserve">DESIGNADO SG-SSTLÍDER PESV
</t>
  </si>
  <si>
    <t>SEGUIMIENTO A PROVEEDORES,  CONTRATISTAS Y ADQUISICIONES</t>
  </si>
  <si>
    <t>AÑO 2024</t>
  </si>
  <si>
    <t xml:space="preserve">1.	Mantener en cero (0), los indicadores de enfermedad y accidentalidad laboral. 
2.	Dar cumplimiento al plan de trabajo del SGSST en el 95% 
</t>
  </si>
  <si>
    <t xml:space="preserve">OBJETIVO ESTRATEGICO </t>
  </si>
  <si>
    <t>9. Optimizar el desempeño de la CGN en todos sus procesos a través del mantenimiento y mejora de los sistemas del
    Sistema Integrado de Gestión Institucional (SIGI).</t>
  </si>
  <si>
    <r>
      <rPr>
        <b/>
        <sz val="7"/>
        <color theme="1"/>
        <rFont val="Arial MT"/>
      </rPr>
      <t>1.</t>
    </r>
    <r>
      <rPr>
        <sz val="7"/>
        <color theme="1"/>
        <rFont val="Arial MT"/>
      </rPr>
      <t xml:space="preserve"> Planear, organizar, dirigir, desarrollar y aplicar el Sistema de Gestión de la Seguridad y Salud en el Trabajo SG-SST, y como mínimo una (1) vez
    al año, realizar su evaluación y complementando las acciones de mejora que se presenten. 
</t>
    </r>
    <r>
      <rPr>
        <b/>
        <sz val="7"/>
        <color theme="1"/>
        <rFont val="Arial MT"/>
      </rPr>
      <t>2.</t>
    </r>
    <r>
      <rPr>
        <sz val="7"/>
        <color theme="1"/>
        <rFont val="Arial MT"/>
      </rPr>
      <t xml:space="preserve"> Informar a la alta dirección sobre el funcionamiento y los resultados del Sistema de Gestión de la Seguridad y Salud en el Trabajo SG-SST.
</t>
    </r>
    <r>
      <rPr>
        <b/>
        <sz val="7"/>
        <color theme="1"/>
        <rFont val="Arial MT"/>
      </rPr>
      <t>3.</t>
    </r>
    <r>
      <rPr>
        <sz val="7"/>
        <color theme="1"/>
        <rFont val="Arial MT"/>
      </rPr>
      <t xml:space="preserve"> Promover la participación de todos los miembros de la empresa en la implementación del Sistema de Gestión de la Seguridad y Salud en el
   Trabajo SG-SST.</t>
    </r>
  </si>
  <si>
    <t>ORDENADOR  DEL GASTO</t>
  </si>
  <si>
    <r>
      <t xml:space="preserve">Decreto 1072 de 2015, artículo 2.2.4.6.10. Los trabajadores (termino que debe ser entendido bajo la interpretación sistemática con el artículo 2. 2.4.6.1 del decreto que nos ocupa), de conformidad con la normatividad vigente, tendrán entre otras las siguientes responsabilidades:
</t>
    </r>
    <r>
      <rPr>
        <b/>
        <sz val="7"/>
        <color theme="1"/>
        <rFont val="Arial MT"/>
      </rPr>
      <t>1.</t>
    </r>
    <r>
      <rPr>
        <sz val="7"/>
        <color theme="1"/>
        <rFont val="Arial MT"/>
      </rPr>
      <t xml:space="preserve"> Procurar el cuidado integral de su salud
</t>
    </r>
    <r>
      <rPr>
        <b/>
        <sz val="7"/>
        <color theme="1"/>
        <rFont val="Arial MT"/>
      </rPr>
      <t>2.</t>
    </r>
    <r>
      <rPr>
        <sz val="7"/>
        <color theme="1"/>
        <rFont val="Arial MT"/>
      </rPr>
      <t xml:space="preserve"> Suministrar información Clara, veraz y completa sobre su estado de salud
</t>
    </r>
    <r>
      <rPr>
        <b/>
        <sz val="7"/>
        <color theme="1"/>
        <rFont val="Arial MT"/>
      </rPr>
      <t xml:space="preserve">3. </t>
    </r>
    <r>
      <rPr>
        <sz val="7"/>
        <color theme="1"/>
        <rFont val="Arial MT"/>
      </rPr>
      <t xml:space="preserve">Cumplir las normas, reglamentos e instrucciones del Sistema de Gestión de la Seguridad y Salud en el Trabajo de la empresa
</t>
    </r>
    <r>
      <rPr>
        <b/>
        <sz val="7"/>
        <color theme="1"/>
        <rFont val="Arial MT"/>
      </rPr>
      <t>4.</t>
    </r>
    <r>
      <rPr>
        <sz val="7"/>
        <color theme="1"/>
        <rFont val="Arial MT"/>
      </rPr>
      <t xml:space="preserve"> Informar oportunamente al empleador o contratante acerca de los peligros y riesgos latentes en su sitio de trabajo
</t>
    </r>
    <r>
      <rPr>
        <b/>
        <sz val="7"/>
        <color theme="1"/>
        <rFont val="Arial MT"/>
      </rPr>
      <t>5.</t>
    </r>
    <r>
      <rPr>
        <sz val="7"/>
        <color theme="1"/>
        <rFont val="Arial MT"/>
      </rPr>
      <t xml:space="preserve"> Participar en las actividades de capacitación en seguridad y salud en el trabajo definido en el plan de capacitación del SG-SST y
</t>
    </r>
    <r>
      <rPr>
        <b/>
        <sz val="7"/>
        <color theme="1"/>
        <rFont val="Arial MT"/>
      </rPr>
      <t>6.</t>
    </r>
    <r>
      <rPr>
        <sz val="7"/>
        <color theme="1"/>
        <rFont val="Arial MT"/>
      </rPr>
      <t xml:space="preserve"> Participar y contribuir al cumplimiento de los objetivos del Sistema de Gestión de la Seguridad y Salud en el Trabajo SG-SST.</t>
    </r>
  </si>
  <si>
    <t>REALIZAR EL MANUAL DEL SISTEMA DE GESTIÓN DE SEGURIDAD Y SALUD EN EL TRABAJO, SG-SST</t>
  </si>
  <si>
    <t>ACTUALIZAR MATRIZ DE REQUISITOS LEGALES</t>
  </si>
  <si>
    <t>CAPACITACIÓN BRIGADAS DE EMERGENCIA</t>
  </si>
  <si>
    <t>DIVULGACIÓN DEL PLAN DE EMERGENCIA</t>
  </si>
  <si>
    <t>SIMULAGROS DE EMERGENCIA</t>
  </si>
  <si>
    <t>CAPACITACIÓN FUNCIONES Y RESPONSABILIDADES COPASST</t>
  </si>
  <si>
    <t>SOCIALIZACIÓN RESULTADOS DE AUDITORÍA SG-SST</t>
  </si>
  <si>
    <t>SEGUIMIENTO A EJECUCIÓN DE REUNIONES Y PUBLICACIÓN DE ACTAS,SEGUIMIENTO A COMPROMISOS</t>
  </si>
  <si>
    <t>E</t>
  </si>
  <si>
    <t xml:space="preserve">ELABORAR INFORME DE AUSENTISMO POR CAUSA MEDICA </t>
  </si>
  <si>
    <t>SEGUIMIENTO A CONDICIONES DE SALUD (EXAMENES MÉDICOS OCUPACIONALES DE INGRESO, RECOMENDACIONES MÉDICO LABORALES Y RETIRO)</t>
  </si>
  <si>
    <t>SEGUIMIENTO CONDICIONES DE SALUD (EXAMENES MEDICOS OCUPACIONALES PERIODICOS)</t>
  </si>
  <si>
    <t>ACTIVIDADES DE INTERVENCIÓN GRUPAL SEGÚN INFORME BATERIA DERIESGO PSICOSOCIAL</t>
  </si>
  <si>
    <t>SEGUIMIENTO A CONTRATISTAS MANUAL SST - INSPECCIONES</t>
  </si>
  <si>
    <t>SEGUIMIENTO A ACCIONES DE MEJORA Y AUDITORIA PESV</t>
  </si>
  <si>
    <t>INSPECCIONES DE SEGURIDAD, ORDEN Y ASEO</t>
  </si>
  <si>
    <t>ACTUALIZAR LA MATRIZ DE PELIGROS VALORACIÓN DE LOS RIESGOS Y DETEMINAR CONTROLES</t>
  </si>
  <si>
    <t>PUBLICAR Y SOCIALIZAR LA MATRIZ IPVRDC</t>
  </si>
  <si>
    <t>REVISIÓN POR LA DIRECCIÓN DEL SISTEMA DE GESTIÓN DE SEGURIDAD Y SALUD EN EL TRABAJO, SG - SST</t>
  </si>
  <si>
    <t>EVALUACIÓN DE LOS ESTANDARES MÍNIMOS, ESTABLECIDOS POR LA RESOLUCIÓN 312 DE 2019</t>
  </si>
  <si>
    <t>AUDITORIA DE RECERTIFICACIÓN ISO 45001-2018</t>
  </si>
  <si>
    <t>AUDITORIA INTERNA DEL SISTEMA DE GESTIÓN DE SEGURIDAD Y SALUD EN EL TRABAJO, SG - SST</t>
  </si>
  <si>
    <t>SEGUIMIENTO A PLANES DE MEJORA AUDITORIA DEL SISTEMA DE GESTIÓN DE SEGURIDAD Y SALUD EN EL TRABAJO,  SG - SST</t>
  </si>
  <si>
    <t>ACTUALIZAR TODA LA DOCUMENTACIÓN RELACIONADA CON EL SISTEMA DE GESTIÓN DE SEGURIDAD Y SALUD EN EL TRABAJO, SG-SST</t>
  </si>
  <si>
    <t>SEGUIMIENTO REUNIONES DEL COMITÉ PARITARIO DE SEGURIDAD Y SALUD EN EL TRABAJO - COPASST</t>
  </si>
  <si>
    <t>SEGUIMIENTO REUNIONES DEL COMITE DE CONVIVENCIA LABORAL - COCOLAB</t>
  </si>
  <si>
    <t>APLICACIÓN ENCUESTAS DE SATISFACCIÓN</t>
  </si>
  <si>
    <t>REPORTE E INVESTIGACIÓN DE ACCIDENTES DE TRABAJO</t>
  </si>
  <si>
    <t>SEGUIMIENTO RECOMENDACIONES AT E INCIDENTES Y PUBLICACIÓN DE LECCIONES APRENDIDAS</t>
  </si>
  <si>
    <t>SOCIALIZAR LA POLITACA DE TABACO ALCOHOL Y DROGAS</t>
  </si>
  <si>
    <t>REUNIÓN MENSUAL DEL COMITÉ DE PARITARIO DE SEGURIDAD Y SALUD EN EL TRABAJO - COPASST</t>
  </si>
  <si>
    <t>CAPACITACIÓN FUNCIONES Y RESPONSABILIDADES DEL COMITÉ DE CONVIVENCIA LABORAL - COCOLAB</t>
  </si>
  <si>
    <t>EDGAR JAVIER RIVERA PABON</t>
  </si>
  <si>
    <t>ALEXANDRA QUEMBA GÓMEZ</t>
  </si>
  <si>
    <t>FREDDY ARMANDO CASTAÑO PINEDA</t>
  </si>
  <si>
    <t>SIMULACRO VIAL</t>
  </si>
  <si>
    <t>INVESTIGACIÓN DE ATEL</t>
  </si>
  <si>
    <t>ACTIVIDADES DE INTERVENCIÓN</t>
  </si>
  <si>
    <t>PVE- RIESGO CARDIOVASCULAR</t>
  </si>
  <si>
    <t>SEGUIMIENTO INFOME EXAMENES MEDICO OCUPACIONALES</t>
  </si>
  <si>
    <t>DESARROLLO</t>
  </si>
  <si>
    <t>COMITÉ DE CONVIVENCIA LABORAL - COCOLAB</t>
  </si>
  <si>
    <t>PLAN DE TRABAJO ANUAL SG-SST 
U.A.E CONTADURÍA GENERAL DE LA NACIÓN</t>
  </si>
  <si>
    <t>ACTIVIDADES DE INTERVENCIÓN INDIVIDUAL SEGÚN INFORME BATERIA DE RIESGO PSICOSOCIAL</t>
  </si>
  <si>
    <t>COMITÉ PARITARIO DE SEGURIDAD Y SALUD EN EL TRABAJO - COPASST</t>
  </si>
  <si>
    <t>CONSERVACIÓN VISUAL</t>
  </si>
  <si>
    <t>P</t>
  </si>
  <si>
    <r>
      <rPr>
        <b/>
        <sz val="12"/>
        <color theme="1"/>
        <rFont val="Century Gothic"/>
        <family val="2"/>
      </rPr>
      <t xml:space="preserve">ACTIVIDADES CONTADURÍA GENERAL DE LA NACIÓN REPROGRAMACIÓN ACTIVIDADES 2023
</t>
    </r>
    <r>
      <rPr>
        <sz val="12"/>
        <color theme="1"/>
        <rFont val="Century Gothic"/>
        <family val="2"/>
      </rPr>
      <t>Elaboró:Edder John Monje Cordoba. - profesional en Salud Ocupacional</t>
    </r>
  </si>
  <si>
    <t>FECHA</t>
  </si>
  <si>
    <t xml:space="preserve">DÍA </t>
  </si>
  <si>
    <t>HORA</t>
  </si>
  <si>
    <t>FORMA</t>
  </si>
  <si>
    <t>HORAS</t>
  </si>
  <si>
    <t>PROGRAMA</t>
  </si>
  <si>
    <t>ACTIVIDAD</t>
  </si>
  <si>
    <t>OBSERVACIONES</t>
  </si>
  <si>
    <t>RECURSOS O FORMA DE EJECUCIÓN</t>
  </si>
  <si>
    <t>Jueves</t>
  </si>
  <si>
    <t>08:00 a 9:00 a.m.</t>
  </si>
  <si>
    <t>Webinar</t>
  </si>
  <si>
    <t>PLAN DE CAPACITACIONES SST</t>
  </si>
  <si>
    <t>CHARLA RECOMENDACIONES PARA EL AJUSTES BÁSICOS DE PUESTOS EN TELETRABAJO Y REMOTOS</t>
  </si>
  <si>
    <t>DME-CGN</t>
  </si>
  <si>
    <t>RESPONSABLES SG-SST CGN</t>
  </si>
  <si>
    <t>PROFESIONAL CGN</t>
  </si>
  <si>
    <t>Martes</t>
  </si>
  <si>
    <t>infografía</t>
  </si>
  <si>
    <t>PVE  PSICOSOCIAL</t>
  </si>
  <si>
    <t>MANEJO DEL ESTRÉS EN SITUACIONES DE SOBRECARGA LABORAL</t>
  </si>
  <si>
    <t>CGN</t>
  </si>
  <si>
    <t xml:space="preserve">PSICOLOGA CGN </t>
  </si>
  <si>
    <t>A CONVENIR</t>
  </si>
  <si>
    <t>CAPACITACIÓN ROLES Y RESPONSABILDIADES COCOLAB</t>
  </si>
  <si>
    <t>COCOLAB</t>
  </si>
  <si>
    <t>PLAN ARL POSITIVA</t>
  </si>
  <si>
    <t>10:00 a 12:00 a.m</t>
  </si>
  <si>
    <t>Presencial</t>
  </si>
  <si>
    <t>PVE PREVENCIÓN DME PAUSAS ACTIVAS</t>
  </si>
  <si>
    <t xml:space="preserve">PAUSA ACTIVA -
ÉNFASIS PREVENCIÓN DE LA FATIGA VISUAL / ACTIVIDADES LÚDICAS </t>
  </si>
  <si>
    <t>08:00 a 9:00 a.m</t>
  </si>
  <si>
    <t>HABITOS SALUDABLES PARA LA PREVENCIÓN DE ENFERMEDADES CARDIOVASCULARES</t>
  </si>
  <si>
    <t>RIESGO CARDIOVASCULAR, VIDA SALUDABLE-CGN</t>
  </si>
  <si>
    <t xml:space="preserve">CONTRATO DE APOYO A LA GESTIÓN </t>
  </si>
  <si>
    <t>miercoles</t>
  </si>
  <si>
    <t>CAPACITACIÓN ROLES Y RESPONSABILDIADES COPASST</t>
  </si>
  <si>
    <t>COPASST</t>
  </si>
  <si>
    <t>EMERGENCIAS</t>
  </si>
  <si>
    <t>REPORTE DE ACCIDENTE DE TRABAJO Y ENFERMEDAD LABORAL  (ATEL)</t>
  </si>
  <si>
    <t>CHARLA: PREVENCIÓN DE FATIGA VISUAL</t>
  </si>
  <si>
    <t>CONSEVACIÓN VISUAL-CGN</t>
  </si>
  <si>
    <t>PAUSA ACTIVA - 
ÉNFASIS PREVENCIÓN ESTRÉS</t>
  </si>
  <si>
    <t xml:space="preserve">COMUNICACIÓN ASERTIVA </t>
  </si>
  <si>
    <t>TRABAJADOR SEGURO</t>
  </si>
  <si>
    <t>PSICOSOCIAL -CGN</t>
  </si>
  <si>
    <t>MEDIDAS DE PROTECCIÓN Y CUIDADO AUDITIVO DURANTE EL TELETRABAJO Y TRABAJO REMOTO</t>
  </si>
  <si>
    <t>CONSERVACIÓN AUDITIVA -CGN</t>
  </si>
  <si>
    <t xml:space="preserve">video animado </t>
  </si>
  <si>
    <t>AUTOCONTROL</t>
  </si>
  <si>
    <t>PAUSA ACTIVA -
ÉNFASIS PREVENCIÓN DE LA ESCOLIOSIS</t>
  </si>
  <si>
    <t>Viernes</t>
  </si>
  <si>
    <t>podcast</t>
  </si>
  <si>
    <t xml:space="preserve">ADMINISTRACIÓN DE GASTOS PERSONALES </t>
  </si>
  <si>
    <t>09:00 a 11:00</t>
  </si>
  <si>
    <t>PESV</t>
  </si>
  <si>
    <t>CAPACITACIÓN EN MANEJO DEFENSIVO</t>
  </si>
  <si>
    <t>CONDUCTORES Y MENSAJEROS</t>
  </si>
  <si>
    <t>PAUSA ACTIVA
ÉNFASIS PREVENCIÓN MANGUITO ROTADOR</t>
  </si>
  <si>
    <t>CAPACITACIÓN COE</t>
  </si>
  <si>
    <t>BRIGADA</t>
  </si>
  <si>
    <t xml:space="preserve">video explicativo y actividad preventiva </t>
  </si>
  <si>
    <t>08:00 a 09:00 a.m.</t>
  </si>
  <si>
    <t>CAPACITACIÓN ENFERMEDADES DEL SISTEMA RESPIRATORIO ASOCIADOS CON EL CONSUMO DE TABACO</t>
  </si>
  <si>
    <t xml:space="preserve">ESTRATEGIAS DE LIDERAZGO </t>
  </si>
  <si>
    <t>PAUSA ACTIVA
ÉNFASIS ESPALDA Y EXTREMIDADES INFERIORES</t>
  </si>
  <si>
    <t xml:space="preserve">CHARLA SOBRE ENFERMEDADES MUSCULARES Y DEL SISTEMA NERVIOSO EN EXTREMIDADES SUPERIORES </t>
  </si>
  <si>
    <t xml:space="preserve">CAPACITACIÓN: HABILIDADES SOCIALES, RESOLUCIÓN DE CONFLICTOS E INTELIGENCIA EMOCIONAL  </t>
  </si>
  <si>
    <t>PVE PREVENCIÓN DME</t>
  </si>
  <si>
    <t>PRINCIPALES EVENTOS ASOCIADOS A DME EN ACTIVIDADES DE TELETRABAJO Y TRABAJO REMOTO</t>
  </si>
  <si>
    <t>DME-INSPECCIONES</t>
  </si>
  <si>
    <t xml:space="preserve">SOCIALIZACIÓN AUTOESTIMA Y CRECIMIENTO PERSONAL                                                                 </t>
  </si>
  <si>
    <t>Aula virtual</t>
  </si>
  <si>
    <t>PVE RIESGO CARDIOVASCULAR, VIDA SALUDABLE</t>
  </si>
  <si>
    <t>MEDIDAS DE PREVENCIÓN DE AFECCIONES DEL SISTEMA URINARIO</t>
  </si>
  <si>
    <t xml:space="preserve">CAPACITACIÓN: DESCONEXIÓN LABORAL COMO HERRAMIENTA PARA EL MANEJO DE LA CARGA MENTAL </t>
  </si>
  <si>
    <t>Infografía</t>
  </si>
  <si>
    <t>RELACIONES FAMILIARES SANAS</t>
  </si>
  <si>
    <t>Video</t>
  </si>
  <si>
    <t>NUTRICIÓN SANA COMO MEDIDA DE PROTECCIÓN ANTE ENFERMEDADES MUSCULARES</t>
  </si>
  <si>
    <t>CHARLA: ENFEMRDADES RELACIONADAS CON LA VISIÓN</t>
  </si>
  <si>
    <t>PVE CONSERVACIÓN VISUAL</t>
  </si>
  <si>
    <t>PAUSA ACTIVA -
ÉNFASIS PREVENCIÓN DE LA FATIGA VISUAL</t>
  </si>
  <si>
    <t>CHARLA SOBRE CANCER DE PROSTATA, MEDIDAS DE PREVENCIÓN, FORMAS DE DETECCIÓN Y CUIDADOS PERSONALES.</t>
  </si>
  <si>
    <t xml:space="preserve">CAPACITACIÓN: MANEJO DE EMOCIONES Y TECNICAS DE TOLERANCIA A LA FRUSTRACIÓN </t>
  </si>
  <si>
    <t xml:space="preserve">PAUSA ACTIVA
ÉNFASIS  EN MEJORAR LA CIRCULACIÓN DE FLUJO SANGUINEO </t>
  </si>
  <si>
    <t>11:00 a 12:00 a.m</t>
  </si>
  <si>
    <t>CAPACITACIÓN SEGURIDAD VIAL: MANEJO DEFENSIVO Y LÍMITES DE VELOCIDAD</t>
  </si>
  <si>
    <t>PESV-CGN</t>
  </si>
  <si>
    <t xml:space="preserve">CAPACITACIÓN SOBRE ENFERMEDADES REUMÁTICAS, SÍNTOMAS,  TRATAMIENTO Y PRUEBAS DIAGNÓSTICAS </t>
  </si>
  <si>
    <t>MULTAS Y SANCIONES DE TRANSITO PARA LOS ACTORES VIALES</t>
  </si>
  <si>
    <t>no</t>
  </si>
  <si>
    <t>PAUSA ACTIVA -
ÉNFASIS SÍNDROME DEL TÚNEL CARPIANO</t>
  </si>
  <si>
    <t>CAPACITACIÓN SOBRE CUIDADOS DE LA VISTA Y LA RETINA</t>
  </si>
  <si>
    <t>CONSERVACIÓN VISUAL-CGN</t>
  </si>
  <si>
    <t xml:space="preserve">TRABAJO EN EQUIPO </t>
  </si>
  <si>
    <t>CHARLA: NUTRICIÓN SANA COMO MEDIDA DE PROTECCIÓN ANTE ENFERMEDADES DEL SISTEMA DIGESTIVO</t>
  </si>
  <si>
    <t>PAUSA ACTIVA-
ÉNFASIS SÍNDROME DEL TÚNEL CARPIANO</t>
  </si>
  <si>
    <t xml:space="preserve"> CUIDADOS PARA VIAS RESPIRATORIAS ALTAS</t>
  </si>
  <si>
    <t>CHARLA: MANIPULACIÓN MANUAL DE CARGAS</t>
  </si>
  <si>
    <t>Aula Virtual</t>
  </si>
  <si>
    <t xml:space="preserve"> CIUDADOS DE LA PIEL COMO MEDIDA PARA PREVENIR LA APARICIÓN DE ENFERMEDADES </t>
  </si>
  <si>
    <t>PAUSA ACTIVA -
ÉNFASIS EN PROTECCIÓN OSTEOMUSCULAR</t>
  </si>
  <si>
    <t>CAPACITACIÓN:  AUTOCUIDADO Y COMPORTAMIENTO SEGURO EN ACTIVIDADES LABORALES Y COTIDIANAS</t>
  </si>
  <si>
    <t>RELACIONES DE PAREJA EXITOSAS</t>
  </si>
  <si>
    <t>SEGURIDAD VIAL: RESPONSABILIDADES DE LOS ACTORES VIALES</t>
  </si>
  <si>
    <t>CHARLA SOBRE CANCER DE SENO, CUIDADOS, EXÁMENES DE DIAGNOSTICO Y MEDIDAS DE PREVENCIÓN</t>
  </si>
  <si>
    <t>video</t>
  </si>
  <si>
    <t>PRIMEROS AUXILIOS EN LA OFICINA O EL HOGAR</t>
  </si>
  <si>
    <t>CAPACITACIÓN SEGURIDAD VIAL: NORMATIVA ASOCIADA AL USO DEL CINTURON DE SEGURIDAD</t>
  </si>
  <si>
    <t>MEDIDAS DE AUTOCUIDADO Y AUTOPROTECCIÓN RELACIONADAS CON SITUACIONES DE ORDEN PÚBLICO</t>
  </si>
  <si>
    <t>CONDICIONES DE SEGURIDAD-CGN</t>
  </si>
  <si>
    <t>infografía o aula virtual</t>
  </si>
  <si>
    <t xml:space="preserve">LAS 5 COSAS QUE DEBES PONER EN PRACTICA PARA ELIMINAR PENSAMIENTOS NEGATIVOS </t>
  </si>
  <si>
    <t>ACCIDENTES RELACIONADOS CON EL CALZADO</t>
  </si>
  <si>
    <t>PRINCIPALES ENFERMEDADES RELACIONADOS CON LA POSTURA.</t>
  </si>
  <si>
    <t>IMPACTO A LA SALUD POR EL CONSUMO EXCESIVO DE ALCOHOL Y TABACO</t>
  </si>
  <si>
    <t>Primer semestre</t>
  </si>
  <si>
    <t>A convenir</t>
  </si>
  <si>
    <t>PRIMEROS AUXILIOS INMOVILIZACIÓN DE EXTREMIDADES</t>
  </si>
  <si>
    <t>CONTROL DE INCENDIOS EN OFICINAS</t>
  </si>
  <si>
    <t>EVACUACIÓN EN OFICINAS</t>
  </si>
  <si>
    <t>Virtual</t>
  </si>
  <si>
    <t>SOCIALIZACIÓN PLAN DE EMERGENCIAS CGN</t>
  </si>
  <si>
    <t>Aconvenir</t>
  </si>
  <si>
    <t>VERIFICACIÓN ESPECIFÍCA A PUESTOS DE TRABAJO SEIS PERSONAS (VIRTUALES)</t>
  </si>
  <si>
    <t>Segundo semestre</t>
  </si>
  <si>
    <t>Julio</t>
  </si>
  <si>
    <t>CAPACITACIÓN AUDITORIAS AL SG-SST COPASST</t>
  </si>
  <si>
    <t>TALLER DE ATENCIÓN DE CASOS DE ACOSO SEXUAL LABORAL</t>
  </si>
  <si>
    <t>SIMULACRO DISTRITAL Y NACIONAL DE EVACUACIÓN</t>
  </si>
  <si>
    <t>ENTRENAMIENTO DE BRIGADA DE EMERGENCIAS, PISTA</t>
  </si>
  <si>
    <t>ICETEX - CGN</t>
  </si>
  <si>
    <t>ENTRENAMIENTO DE BRIGADA CONTROL DE INCENDIOS.</t>
  </si>
  <si>
    <t>PVE PREVENCIÓN DME INSPECCIONES</t>
  </si>
  <si>
    <t>VERIFICACIÓN ESPECIFÍCA A PUESTOS DE TRABAJO SEIS PERSONAS (PRESENCIALES)</t>
  </si>
  <si>
    <t>LUGAR</t>
  </si>
  <si>
    <t>DESCRIPCIÓN DE LA NECESIDAD</t>
  </si>
  <si>
    <t>CHARLAS SOBRE NUTRICIÓN SANA COMO MEDIDA DE PROTECCIÓN ANTE ENFERMEDADES DEL SISTEMA DIGESTIVO</t>
  </si>
  <si>
    <t>CHARLAS SOBRE LA IMPORTANCIA DE LA ALIMENTACIÓN RESPONSABLE COMO MEDIO DE PREVENCIÓN DEL SOBRE PESO INDIVIDUAL Y EN LA FAMILIA</t>
  </si>
  <si>
    <t>CHARLA: NUTRICIÓN SANA COMO MEDIDA DE PROTECCIÓN ANTE ENFERMEDADES MUSCULARES</t>
  </si>
  <si>
    <t>CHARLA: CUIDADOS PARA VIAS RESPIRATORIAS ALTAS.</t>
  </si>
  <si>
    <t>PROGRAMADAS</t>
  </si>
  <si>
    <t>PENDIENTES</t>
  </si>
  <si>
    <t xml:space="preserve">CAPACITACIÓN SOBRE ENFERMEDADES MUSCULARES Y DEL SISTEMA NERVIOSO EN EXTREMIDADES SUPERIORES </t>
  </si>
  <si>
    <t>viernes</t>
  </si>
  <si>
    <t xml:space="preserve">CAMPAÑA PREVENCION DEL ESTRÉS LABORAL </t>
  </si>
  <si>
    <t xml:space="preserve">AUTOESTIMA </t>
  </si>
  <si>
    <t>CONSERVACIÓN AUDITIVA</t>
  </si>
  <si>
    <t>AUTOCUIDADO</t>
  </si>
  <si>
    <t>MANEJO DEL ESTRÉS</t>
  </si>
  <si>
    <t>INSPECCIÓN DE ELEMENTOS DE PRIMEROS AUXILIOS Y ATENCIÓN DE EMERGENCIA</t>
  </si>
  <si>
    <t>ARL</t>
  </si>
  <si>
    <t>COMPENSAR</t>
  </si>
  <si>
    <t>JORNADA DE PAUSAS ACTIVAS (2 SESIONES 1 VIRTUAL 1 PRESENCIAL) 10 HORAS</t>
  </si>
  <si>
    <t>SESIONES DE PAUSAS ACTIVAS PRESENCIALES 8 HORAS 4 SESIONES DE 2 HORAS</t>
  </si>
  <si>
    <t>ALCOHOLIMETRIAS 4 HORAS -  8 PRUEBAS</t>
  </si>
  <si>
    <t>PRUEBAS TEORICO PRACTICAS CONDUCTORES 16 HORAS -  4 PRUEBAS</t>
  </si>
  <si>
    <t xml:space="preserve">APOYO AUDITORÍA INTERNA AL PESV (AUDITORÍA EN SITIO E INFORME 8 HORAS </t>
  </si>
  <si>
    <t>SESIONES DE CAPACITACIÓN EN SEGURIDAD VIAL 8 HORAS - 4 SESIONES 2 HORAS</t>
  </si>
  <si>
    <t>SEGUIMIENTO A TELETRABAJODORES (VIRTUAL) 50 HORAS - 25 PERSONAS 1 HORA POR PERSONA, 1 HORA POR INFORME</t>
  </si>
  <si>
    <t>MEDIONES DE CONFORT TÉRMICO 4 HORAS - 4 PUNTOS</t>
  </si>
  <si>
    <t>SEMANA DE LA SALUD  3 HORAS - 1 EVENTO DE 3 HORAS</t>
  </si>
  <si>
    <t>MATERIAL DE DIVULGACIÓN SEMANA DE LA SEGURIDAD Y SALUD EN EL TRABAJO 150 UNIDADES</t>
  </si>
  <si>
    <t>ACTIVIDADES DE DIAGNOSTICO INSPECCIÓN PUESTO DE TRABAJO 22 HORAS Intervención por puesto de trabajo con aplicación de encuesta de síntomas, actividad terapéutica de relajación y divulgación del SVE e inspección y adecuación de puestos de trabajo</t>
  </si>
  <si>
    <t>3 TALLERES: PREVENCIÓN DME, ALIMENTACIÓN SALUDABLE, MANEJO DE ESTRÉS, CON ENTREGA DE MATERIAL PROMOCIONAL Y REFRIGERIO SALUDABLE PARA 40 ASISTENTES</t>
  </si>
  <si>
    <t>CLUB DE NUTRICIÓN: 20 HORAS - SEGUIMIENTO NUTRICIONISTA SEGÚN RESULTADOS DEL DIAGNOSTICO DE CONDICIONES DE SALUD
SESIONES BIMENSUALES VIRTUALES Y PRESENCIALES DE 1 HORA CON REFRIGERIO SALUDABLE PARA 40 PERSONAS</t>
  </si>
  <si>
    <t>En la transcurrido de la vigencia no se han presentado
accidentes de trabajo</t>
  </si>
  <si>
    <t>DIFUSIÓN REPRESENTANTES COPASST</t>
  </si>
  <si>
    <t>REUNIÓN TRIMESTRAL DEL COMITÉ DE CONVIVENCIA LABORAL - COCOLAB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</si>
</sst>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yyyy"/>
    <numFmt numFmtId="166" formatCode="_-&quot;$&quot;\ * #,##0.00_-;\-&quot;$&quot;\ * #,##0.00_-;_-&quot;$&quot;\ * &quot;-&quot;??_-;_-@"/>
  </numFmts>
  <fonts count="44">
    <font>
      <sz val="10"/>
      <color rgb="FF000000"/>
      <name val="Times New Roman"/>
      <scheme val="minor"/>
    </font>
    <font>
      <sz val="10"/>
      <color rgb="FF000000"/>
      <name val="Times New Roman"/>
      <family val="1"/>
    </font>
    <font>
      <sz val="10"/>
      <name val="Times New Roman"/>
      <family val="1"/>
    </font>
    <font>
      <b/>
      <sz val="12"/>
      <color theme="1"/>
      <name val="Arial"/>
      <family val="2"/>
    </font>
    <font>
      <b/>
      <sz val="9"/>
      <color theme="1"/>
      <name val="Arial"/>
      <family val="2"/>
    </font>
    <font>
      <b/>
      <sz val="9"/>
      <color rgb="FF000000"/>
      <name val="Arial"/>
      <family val="2"/>
    </font>
    <font>
      <sz val="7"/>
      <color theme="1"/>
      <name val="Arial"/>
      <family val="2"/>
    </font>
    <font>
      <b/>
      <sz val="10"/>
      <color rgb="FF000000"/>
      <name val="Times New Roman"/>
      <family val="1"/>
    </font>
    <font>
      <b/>
      <sz val="10"/>
      <color theme="1"/>
      <name val="Arial"/>
      <family val="2"/>
    </font>
    <font>
      <b/>
      <sz val="8"/>
      <color theme="1"/>
      <name val="Arial"/>
      <family val="2"/>
    </font>
    <font>
      <b/>
      <sz val="8"/>
      <color rgb="FF000000"/>
      <name val="Arial"/>
      <family val="2"/>
    </font>
    <font>
      <b/>
      <sz val="7"/>
      <color theme="1"/>
      <name val="Arial"/>
      <family val="2"/>
    </font>
    <font>
      <b/>
      <sz val="4"/>
      <color theme="1"/>
      <name val="Arial"/>
      <family val="2"/>
    </font>
    <font>
      <b/>
      <sz val="6"/>
      <color theme="1"/>
      <name val="Arial"/>
      <family val="2"/>
    </font>
    <font>
      <sz val="5"/>
      <color theme="1"/>
      <name val="Arial"/>
      <family val="2"/>
    </font>
    <font>
      <sz val="8"/>
      <color theme="1"/>
      <name val="Calibri"/>
      <family val="2"/>
    </font>
    <font>
      <sz val="7"/>
      <color rgb="FF000000"/>
      <name val="Arial"/>
      <family val="2"/>
    </font>
    <font>
      <sz val="10"/>
      <color rgb="FF000000"/>
      <name val="Arial"/>
      <family val="2"/>
    </font>
    <font>
      <b/>
      <sz val="7"/>
      <color rgb="FF000000"/>
      <name val="Arial"/>
      <family val="2"/>
    </font>
    <font>
      <sz val="10"/>
      <color theme="1"/>
      <name val="Century Gothic"/>
      <family val="2"/>
    </font>
    <font>
      <sz val="12"/>
      <color theme="1"/>
      <name val="Arial"/>
      <family val="2"/>
    </font>
    <font>
      <sz val="7"/>
      <color theme="1"/>
      <name val="Arial MT"/>
    </font>
    <font>
      <b/>
      <sz val="7"/>
      <color theme="1"/>
      <name val="Arial MT"/>
    </font>
    <font>
      <sz val="5"/>
      <color theme="1"/>
      <name val="Arial MT"/>
    </font>
    <font>
      <b/>
      <sz val="8"/>
      <color theme="1"/>
      <name val="Arial MT"/>
    </font>
    <font>
      <sz val="7"/>
      <color theme="1"/>
      <name val="Arial"/>
      <family val="2"/>
    </font>
    <font>
      <sz val="7"/>
      <name val="Times New Roman"/>
      <family val="1"/>
    </font>
    <font>
      <sz val="9"/>
      <color rgb="FF000000"/>
      <name val="Arial"/>
      <family val="2"/>
    </font>
    <font>
      <b/>
      <sz val="12"/>
      <color theme="1"/>
      <name val="Century Gothic"/>
      <family val="2"/>
    </font>
    <font>
      <sz val="12"/>
      <color theme="1"/>
      <name val="Century Gothic"/>
      <family val="2"/>
    </font>
    <font>
      <sz val="11"/>
      <name val="Arial"/>
      <family val="2"/>
    </font>
    <font>
      <b/>
      <sz val="11"/>
      <color theme="1"/>
      <name val="Century Gothic"/>
      <family val="2"/>
    </font>
    <font>
      <b/>
      <sz val="9"/>
      <color theme="1"/>
      <name val="Century Gothic"/>
      <family val="2"/>
    </font>
    <font>
      <b/>
      <sz val="8"/>
      <color theme="1"/>
      <name val="Century Gothic"/>
      <family val="2"/>
    </font>
    <font>
      <sz val="11"/>
      <color theme="1"/>
      <name val="Century Gothic"/>
      <family val="2"/>
    </font>
    <font>
      <sz val="8"/>
      <color theme="1"/>
      <name val="Century Gothic"/>
      <family val="2"/>
    </font>
    <font>
      <b/>
      <sz val="10"/>
      <color theme="1"/>
      <name val="Century Gothic"/>
      <family val="2"/>
    </font>
    <font>
      <sz val="9"/>
      <color theme="1"/>
      <name val="Century Gothic"/>
      <family val="2"/>
    </font>
    <font>
      <sz val="11"/>
      <color theme="1"/>
      <name val="Times New Roman"/>
      <family val="1"/>
      <scheme val="minor"/>
    </font>
    <font>
      <sz val="7"/>
      <color theme="1"/>
      <name val="Century Gothic"/>
      <family val="2"/>
    </font>
    <font>
      <sz val="11"/>
      <color theme="1"/>
      <name val="Arial"/>
      <family val="2"/>
    </font>
    <font>
      <b/>
      <sz val="22"/>
      <color rgb="FFFF0000"/>
      <name val="Century Gothic"/>
      <family val="2"/>
    </font>
    <font>
      <b/>
      <sz val="16"/>
      <color theme="1"/>
      <name val="Century Gothic"/>
      <family val="2"/>
    </font>
    <font>
      <sz val="10"/>
      <color rgb="FF000000"/>
      <name val="Times New Roman"/>
      <family val="1"/>
      <scheme val="minor"/>
    </font>
  </fonts>
  <fills count="25">
    <fill>
      <patternFill patternType="none"/>
    </fill>
    <fill>
      <patternFill patternType="gray125"/>
    </fill>
    <fill>
      <patternFill patternType="solid">
        <fgColor rgb="FFD9D9D9"/>
        <bgColor rgb="FFD9D9D9"/>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rgb="FF538235"/>
        <bgColor rgb="FF538235"/>
      </patternFill>
    </fill>
    <fill>
      <patternFill patternType="solid">
        <fgColor rgb="FFF1F1F1"/>
        <bgColor rgb="FFF1F1F1"/>
      </patternFill>
    </fill>
    <fill>
      <patternFill patternType="solid">
        <fgColor rgb="FFEEECE1"/>
        <bgColor rgb="FFEEECE1"/>
      </patternFill>
    </fill>
    <fill>
      <patternFill patternType="solid">
        <fgColor rgb="FFF2F2F2"/>
        <bgColor rgb="FFF2F2F2"/>
      </patternFill>
    </fill>
    <fill>
      <patternFill patternType="solid">
        <fgColor rgb="FF92D050"/>
        <bgColor rgb="FF92D050"/>
      </patternFill>
    </fill>
    <fill>
      <patternFill patternType="solid">
        <fgColor rgb="FF00B050"/>
        <bgColor rgb="FF00B050"/>
      </patternFill>
    </fill>
    <fill>
      <patternFill patternType="solid">
        <fgColor rgb="FFD8D8D8"/>
        <bgColor rgb="FFD8D8D8"/>
      </patternFill>
    </fill>
    <fill>
      <patternFill patternType="solid">
        <fgColor rgb="FF00B050"/>
        <bgColor rgb="FFF1F1F1"/>
      </patternFill>
    </fill>
    <fill>
      <patternFill patternType="solid">
        <fgColor rgb="FF0070C0"/>
        <bgColor rgb="FF0070C0"/>
      </patternFill>
    </fill>
    <fill>
      <patternFill patternType="solid">
        <fgColor rgb="FFFBE4D5"/>
        <bgColor rgb="FFFBE4D5"/>
      </patternFill>
    </fill>
    <fill>
      <patternFill patternType="solid">
        <fgColor rgb="FFFFD965"/>
        <bgColor rgb="FFFFD965"/>
      </patternFill>
    </fill>
    <fill>
      <patternFill patternType="solid">
        <fgColor rgb="FF9CC2E5"/>
        <bgColor rgb="FF9CC2E5"/>
      </patternFill>
    </fill>
    <fill>
      <patternFill patternType="solid">
        <fgColor rgb="FFD6DCE4"/>
        <bgColor rgb="FFD6DCE4"/>
      </patternFill>
    </fill>
    <fill>
      <patternFill patternType="solid">
        <fgColor theme="0"/>
        <bgColor theme="0"/>
      </patternFill>
    </fill>
    <fill>
      <patternFill patternType="solid">
        <fgColor rgb="FFFF9900"/>
        <bgColor rgb="FFFF9900"/>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C000"/>
        <bgColor rgb="FFF1F1F1"/>
      </patternFill>
    </fill>
    <fill>
      <patternFill patternType="solid">
        <fgColor rgb="FFFFC000"/>
        <bgColor indexed="64"/>
      </patternFill>
    </fill>
  </fills>
  <borders count="4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0">
    <xf numFmtId="0" fontId="0" fillId="0" borderId="0" xfId="0" applyAlignment="1">
      <alignment horizontal="left" vertical="top"/>
    </xf>
    <xf numFmtId="0" fontId="6" fillId="2" borderId="7" xfId="0" applyFont="1" applyFill="1" applyBorder="1" applyAlignment="1">
      <alignment horizontal="center" vertical="center" wrapText="1"/>
    </xf>
    <xf numFmtId="1" fontId="10" fillId="0" borderId="7" xfId="0" applyNumberFormat="1" applyFont="1" applyBorder="1" applyAlignment="1">
      <alignment horizontal="center" vertical="center" shrinkToFit="1"/>
    </xf>
    <xf numFmtId="0" fontId="11" fillId="5" borderId="7"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7" xfId="0" applyFont="1" applyFill="1" applyBorder="1" applyAlignment="1">
      <alignment horizontal="left" vertical="center" wrapText="1"/>
    </xf>
    <xf numFmtId="0" fontId="11" fillId="5" borderId="7" xfId="0" applyFont="1" applyFill="1" applyBorder="1" applyAlignment="1">
      <alignment horizontal="right" vertical="center" wrapText="1"/>
    </xf>
    <xf numFmtId="0" fontId="11" fillId="5" borderId="7" xfId="0" applyFont="1" applyFill="1" applyBorder="1" applyAlignment="1">
      <alignment horizontal="left" vertical="center" wrapText="1"/>
    </xf>
    <xf numFmtId="0" fontId="1" fillId="0" borderId="7" xfId="0" applyFont="1" applyBorder="1" applyAlignment="1">
      <alignment horizontal="left" vertical="center" wrapText="1"/>
    </xf>
    <xf numFmtId="0" fontId="1" fillId="7" borderId="7"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4" fillId="0" borderId="7" xfId="0" applyFont="1" applyBorder="1" applyAlignment="1">
      <alignment horizontal="center" vertical="center" wrapText="1"/>
    </xf>
    <xf numFmtId="0" fontId="1" fillId="2" borderId="16" xfId="0" applyFont="1" applyFill="1" applyBorder="1" applyAlignment="1">
      <alignment horizontal="left" wrapText="1"/>
    </xf>
    <xf numFmtId="0" fontId="1" fillId="9" borderId="7"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7" borderId="16" xfId="0" applyFont="1" applyFill="1" applyBorder="1" applyAlignment="1">
      <alignment horizontal="left" vertical="center" wrapText="1"/>
    </xf>
    <xf numFmtId="0" fontId="13" fillId="2" borderId="33" xfId="0" applyFont="1" applyFill="1" applyBorder="1" applyAlignment="1">
      <alignment horizontal="center" vertical="center" wrapText="1"/>
    </xf>
    <xf numFmtId="0" fontId="14" fillId="0" borderId="7" xfId="0" applyFont="1" applyBorder="1" applyAlignment="1">
      <alignment horizontal="left" vertical="center" wrapText="1"/>
    </xf>
    <xf numFmtId="0" fontId="11" fillId="5" borderId="27" xfId="0" applyFont="1" applyFill="1" applyBorder="1" applyAlignment="1">
      <alignment horizontal="center" vertical="top" wrapText="1"/>
    </xf>
    <xf numFmtId="0" fontId="11" fillId="6" borderId="7" xfId="0" applyFont="1" applyFill="1" applyBorder="1" applyAlignment="1">
      <alignment horizontal="center" vertical="top" wrapText="1"/>
    </xf>
    <xf numFmtId="0" fontId="11" fillId="5" borderId="7" xfId="0" applyFont="1" applyFill="1" applyBorder="1" applyAlignment="1">
      <alignment horizontal="left" vertical="top" wrapText="1"/>
    </xf>
    <xf numFmtId="0" fontId="11" fillId="6" borderId="7" xfId="0" applyFont="1" applyFill="1" applyBorder="1" applyAlignment="1">
      <alignment horizontal="right" vertical="top" wrapText="1"/>
    </xf>
    <xf numFmtId="0" fontId="11" fillId="5" borderId="7" xfId="0" applyFont="1" applyFill="1" applyBorder="1" applyAlignment="1">
      <alignment horizontal="center" vertical="top" wrapText="1"/>
    </xf>
    <xf numFmtId="0" fontId="11" fillId="2" borderId="36" xfId="0" applyFont="1" applyFill="1" applyBorder="1" applyAlignment="1">
      <alignment horizontal="left" vertical="top" wrapText="1"/>
    </xf>
    <xf numFmtId="0" fontId="11" fillId="2" borderId="37" xfId="0" applyFont="1" applyFill="1" applyBorder="1" applyAlignment="1">
      <alignment horizontal="left" vertical="top" wrapText="1"/>
    </xf>
    <xf numFmtId="0" fontId="11" fillId="2" borderId="33" xfId="0" applyFont="1" applyFill="1" applyBorder="1" applyAlignment="1">
      <alignment horizontal="left" vertical="top" wrapText="1"/>
    </xf>
    <xf numFmtId="1" fontId="16" fillId="0" borderId="3" xfId="0" applyNumberFormat="1" applyFont="1" applyBorder="1" applyAlignment="1">
      <alignment horizontal="center" vertical="top" shrinkToFit="1"/>
    </xf>
    <xf numFmtId="0" fontId="14" fillId="2" borderId="7" xfId="0" applyFont="1" applyFill="1" applyBorder="1" applyAlignment="1">
      <alignment horizontal="center" vertical="center" wrapText="1"/>
    </xf>
    <xf numFmtId="0" fontId="17" fillId="0" borderId="3" xfId="0" applyFont="1" applyBorder="1" applyAlignment="1">
      <alignment horizontal="center" vertical="center" wrapText="1"/>
    </xf>
    <xf numFmtId="166" fontId="17" fillId="0" borderId="3" xfId="0" applyNumberFormat="1" applyFont="1" applyBorder="1" applyAlignment="1">
      <alignment horizontal="left" vertical="center" wrapText="1"/>
    </xf>
    <xf numFmtId="0" fontId="11" fillId="2" borderId="36" xfId="0" applyFont="1" applyFill="1" applyBorder="1" applyAlignment="1">
      <alignment horizontal="center" vertical="center" textRotation="90" wrapText="1"/>
    </xf>
    <xf numFmtId="0" fontId="19" fillId="0" borderId="0" xfId="0" applyFont="1" applyAlignment="1">
      <alignment horizontal="left" vertical="center" wrapText="1"/>
    </xf>
    <xf numFmtId="0" fontId="4"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0" borderId="7" xfId="0" applyFont="1" applyBorder="1" applyAlignment="1">
      <alignment vertical="center" wrapText="1"/>
    </xf>
    <xf numFmtId="0" fontId="1" fillId="7" borderId="7" xfId="0" applyFont="1" applyFill="1" applyBorder="1" applyAlignment="1">
      <alignment vertical="center" wrapText="1"/>
    </xf>
    <xf numFmtId="0" fontId="0" fillId="0" borderId="0" xfId="0" applyAlignment="1">
      <alignment vertical="center"/>
    </xf>
    <xf numFmtId="0" fontId="15" fillId="0" borderId="7" xfId="0" applyFont="1" applyBorder="1" applyAlignment="1">
      <alignment vertical="center" wrapText="1"/>
    </xf>
    <xf numFmtId="0" fontId="1" fillId="8" borderId="7" xfId="0" applyFont="1" applyFill="1" applyBorder="1" applyAlignment="1">
      <alignment vertical="center" wrapText="1"/>
    </xf>
    <xf numFmtId="0" fontId="4" fillId="0" borderId="7" xfId="0" applyFont="1" applyBorder="1" applyAlignment="1">
      <alignment vertical="center" wrapText="1"/>
    </xf>
    <xf numFmtId="0" fontId="1" fillId="7" borderId="14" xfId="0" applyFont="1" applyFill="1" applyBorder="1" applyAlignment="1">
      <alignment vertical="center" wrapText="1"/>
    </xf>
    <xf numFmtId="0" fontId="4" fillId="5" borderId="7" xfId="0" applyFont="1" applyFill="1" applyBorder="1" applyAlignment="1">
      <alignment horizontal="center" vertical="center" wrapText="1"/>
    </xf>
    <xf numFmtId="0" fontId="4" fillId="0" borderId="7" xfId="0" applyFont="1" applyBorder="1" applyAlignment="1">
      <alignment horizontal="center" vertical="top" wrapText="1"/>
    </xf>
    <xf numFmtId="0" fontId="1" fillId="9" borderId="7" xfId="0" applyFont="1" applyFill="1" applyBorder="1" applyAlignment="1">
      <alignment horizontal="center" vertical="center" wrapText="1"/>
    </xf>
    <xf numFmtId="0" fontId="4" fillId="5" borderId="7" xfId="0" applyFont="1" applyFill="1" applyBorder="1" applyAlignment="1">
      <alignment horizontal="left" vertical="center" wrapText="1"/>
    </xf>
    <xf numFmtId="0" fontId="0" fillId="0" borderId="0" xfId="0" applyAlignment="1">
      <alignment horizontal="center" vertical="center"/>
    </xf>
    <xf numFmtId="0" fontId="1" fillId="9" borderId="7" xfId="0" applyFont="1" applyFill="1" applyBorder="1" applyAlignment="1">
      <alignment vertical="center" wrapText="1"/>
    </xf>
    <xf numFmtId="0" fontId="1" fillId="0" borderId="33" xfId="0" applyFont="1" applyBorder="1" applyAlignment="1">
      <alignment horizontal="left" vertical="center" wrapText="1"/>
    </xf>
    <xf numFmtId="0" fontId="0" fillId="0" borderId="41" xfId="0" applyBorder="1" applyAlignment="1">
      <alignment horizontal="left" vertical="top"/>
    </xf>
    <xf numFmtId="0" fontId="1" fillId="7" borderId="27" xfId="0" applyFont="1" applyFill="1" applyBorder="1" applyAlignment="1">
      <alignment horizontal="left" vertical="center" wrapText="1"/>
    </xf>
    <xf numFmtId="0" fontId="0" fillId="0" borderId="27" xfId="0" applyBorder="1" applyAlignment="1">
      <alignment horizontal="left" vertical="top"/>
    </xf>
    <xf numFmtId="0" fontId="1" fillId="0" borderId="27" xfId="0" applyFont="1" applyBorder="1" applyAlignment="1">
      <alignment horizontal="left" vertical="center" wrapText="1"/>
    </xf>
    <xf numFmtId="0" fontId="1" fillId="0" borderId="27" xfId="0" applyFont="1" applyBorder="1" applyAlignment="1">
      <alignment horizontal="center" vertical="center" wrapText="1"/>
    </xf>
    <xf numFmtId="0" fontId="27" fillId="13"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1" xfId="0" applyFont="1" applyBorder="1" applyAlignment="1">
      <alignment horizontal="center" vertical="top" wrapText="1"/>
    </xf>
    <xf numFmtId="0" fontId="2" fillId="0" borderId="2" xfId="0" applyFont="1" applyBorder="1" applyAlignment="1">
      <alignment vertical="top"/>
    </xf>
    <xf numFmtId="0" fontId="2" fillId="0" borderId="28" xfId="0" applyFont="1" applyBorder="1" applyAlignment="1">
      <alignment horizontal="left" vertical="top"/>
    </xf>
    <xf numFmtId="0" fontId="0" fillId="0" borderId="28" xfId="0" applyBorder="1" applyAlignment="1">
      <alignment horizontal="left" vertical="top"/>
    </xf>
    <xf numFmtId="0" fontId="14" fillId="0" borderId="28" xfId="0" applyFont="1" applyBorder="1" applyAlignment="1">
      <alignment horizontal="left" vertical="top" wrapText="1"/>
    </xf>
    <xf numFmtId="0" fontId="23" fillId="0" borderId="28" xfId="0" applyFont="1" applyBorder="1" applyAlignment="1">
      <alignment horizontal="left" vertical="top" wrapText="1"/>
    </xf>
    <xf numFmtId="0" fontId="11" fillId="2" borderId="35" xfId="0" applyFont="1" applyFill="1" applyBorder="1" applyAlignment="1">
      <alignment horizontal="center" vertical="center" textRotation="90" wrapText="1"/>
    </xf>
    <xf numFmtId="0" fontId="11" fillId="2" borderId="11" xfId="0" applyFont="1" applyFill="1" applyBorder="1" applyAlignment="1">
      <alignment horizontal="center" vertical="center" textRotation="90" wrapText="1"/>
    </xf>
    <xf numFmtId="0" fontId="14" fillId="0" borderId="14" xfId="0" applyFont="1" applyBorder="1" applyAlignment="1">
      <alignment horizontal="center" vertical="center" wrapText="1"/>
    </xf>
    <xf numFmtId="0" fontId="2" fillId="0" borderId="27" xfId="0" applyFont="1" applyBorder="1" applyAlignment="1">
      <alignment horizontal="left" vertical="top"/>
    </xf>
    <xf numFmtId="0" fontId="14" fillId="0" borderId="27" xfId="0" applyFont="1" applyBorder="1" applyAlignment="1">
      <alignment horizontal="center" vertical="center" wrapText="1"/>
    </xf>
    <xf numFmtId="0" fontId="0" fillId="0" borderId="0" xfId="0"/>
    <xf numFmtId="165" fontId="31" fillId="10" borderId="16" xfId="0" applyNumberFormat="1" applyFont="1" applyFill="1" applyBorder="1" applyAlignment="1">
      <alignment horizontal="center" vertical="center" wrapText="1"/>
    </xf>
    <xf numFmtId="0" fontId="31" fillId="10" borderId="16" xfId="0" applyFont="1" applyFill="1" applyBorder="1" applyAlignment="1">
      <alignment horizontal="center" vertical="center" wrapText="1"/>
    </xf>
    <xf numFmtId="0" fontId="32" fillId="10" borderId="16" xfId="0" applyFont="1" applyFill="1" applyBorder="1" applyAlignment="1">
      <alignment horizontal="center" vertical="center" wrapText="1"/>
    </xf>
    <xf numFmtId="0" fontId="33" fillId="10" borderId="16" xfId="0" applyFont="1" applyFill="1" applyBorder="1" applyAlignment="1">
      <alignment horizontal="center" vertical="center" wrapText="1"/>
    </xf>
    <xf numFmtId="0" fontId="31" fillId="10" borderId="35" xfId="0" applyFont="1" applyFill="1" applyBorder="1" applyAlignment="1">
      <alignment horizontal="center" vertical="center" wrapText="1"/>
    </xf>
    <xf numFmtId="14" fontId="34" fillId="14" borderId="7" xfId="0" applyNumberFormat="1" applyFont="1" applyFill="1" applyBorder="1" applyAlignment="1">
      <alignment horizontal="center" vertical="center" wrapText="1"/>
    </xf>
    <xf numFmtId="165" fontId="34" fillId="14" borderId="7" xfId="0" applyNumberFormat="1" applyFont="1" applyFill="1" applyBorder="1" applyAlignment="1">
      <alignment horizontal="center" vertical="center" wrapText="1"/>
    </xf>
    <xf numFmtId="0" fontId="19" fillId="14" borderId="7" xfId="0" applyFont="1" applyFill="1" applyBorder="1" applyAlignment="1">
      <alignment horizontal="center" vertical="center" wrapText="1"/>
    </xf>
    <xf numFmtId="0" fontId="35" fillId="14" borderId="7" xfId="0" applyFont="1" applyFill="1" applyBorder="1" applyAlignment="1">
      <alignment horizontal="center" vertical="center" wrapText="1"/>
    </xf>
    <xf numFmtId="165" fontId="36" fillId="14" borderId="7" xfId="0" applyNumberFormat="1" applyFont="1" applyFill="1" applyBorder="1" applyAlignment="1">
      <alignment horizontal="center" vertical="center" wrapText="1"/>
    </xf>
    <xf numFmtId="165" fontId="35" fillId="14" borderId="7" xfId="0" applyNumberFormat="1" applyFont="1" applyFill="1" applyBorder="1" applyAlignment="1">
      <alignment horizontal="left" vertical="top" wrapText="1"/>
    </xf>
    <xf numFmtId="0" fontId="35" fillId="0" borderId="7" xfId="0" applyFont="1" applyBorder="1" applyAlignment="1">
      <alignment horizontal="center" vertical="center" wrapText="1"/>
    </xf>
    <xf numFmtId="14" fontId="34" fillId="11" borderId="7" xfId="0" applyNumberFormat="1" applyFont="1" applyFill="1" applyBorder="1" applyAlignment="1">
      <alignment horizontal="center" vertical="center" wrapText="1"/>
    </xf>
    <xf numFmtId="165" fontId="34" fillId="11" borderId="7" xfId="0" applyNumberFormat="1" applyFont="1" applyFill="1" applyBorder="1" applyAlignment="1">
      <alignment horizontal="center" vertical="center" wrapText="1"/>
    </xf>
    <xf numFmtId="0" fontId="34" fillId="11" borderId="7"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35" fillId="11" borderId="7" xfId="0" applyFont="1" applyFill="1" applyBorder="1" applyAlignment="1">
      <alignment horizontal="center" vertical="center" wrapText="1"/>
    </xf>
    <xf numFmtId="165" fontId="36" fillId="11" borderId="7" xfId="0" applyNumberFormat="1" applyFont="1" applyFill="1" applyBorder="1" applyAlignment="1">
      <alignment horizontal="center" vertical="center" wrapText="1"/>
    </xf>
    <xf numFmtId="165" fontId="35" fillId="11" borderId="7" xfId="0" applyNumberFormat="1" applyFont="1" applyFill="1" applyBorder="1" applyAlignment="1">
      <alignment horizontal="left" vertical="top" wrapText="1"/>
    </xf>
    <xf numFmtId="165" fontId="19" fillId="14" borderId="7" xfId="0" applyNumberFormat="1" applyFont="1" applyFill="1" applyBorder="1" applyAlignment="1">
      <alignment horizontal="center" vertical="center" wrapText="1"/>
    </xf>
    <xf numFmtId="14" fontId="34" fillId="15" borderId="7" xfId="0" applyNumberFormat="1" applyFont="1" applyFill="1" applyBorder="1" applyAlignment="1">
      <alignment horizontal="center" vertical="center" wrapText="1"/>
    </xf>
    <xf numFmtId="165" fontId="34" fillId="15" borderId="7" xfId="0" applyNumberFormat="1" applyFont="1" applyFill="1" applyBorder="1" applyAlignment="1">
      <alignment horizontal="center" vertical="center" wrapText="1"/>
    </xf>
    <xf numFmtId="0" fontId="34" fillId="15" borderId="7"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35" fillId="15" borderId="7" xfId="0" applyFont="1" applyFill="1" applyBorder="1" applyAlignment="1">
      <alignment horizontal="center" vertical="center" wrapText="1"/>
    </xf>
    <xf numFmtId="165" fontId="36" fillId="15" borderId="7" xfId="0" applyNumberFormat="1" applyFont="1" applyFill="1" applyBorder="1" applyAlignment="1">
      <alignment horizontal="left" vertical="center" wrapText="1"/>
    </xf>
    <xf numFmtId="165" fontId="37" fillId="15" borderId="7" xfId="0" applyNumberFormat="1" applyFont="1" applyFill="1" applyBorder="1" applyAlignment="1">
      <alignment horizontal="left" vertical="top" wrapText="1"/>
    </xf>
    <xf numFmtId="14" fontId="34" fillId="16" borderId="7" xfId="0" applyNumberFormat="1" applyFont="1" applyFill="1" applyBorder="1" applyAlignment="1">
      <alignment horizontal="center" vertical="center" wrapText="1"/>
    </xf>
    <xf numFmtId="165" fontId="34" fillId="16" borderId="7" xfId="0" applyNumberFormat="1" applyFont="1" applyFill="1" applyBorder="1" applyAlignment="1">
      <alignment horizontal="center" vertical="center" wrapText="1"/>
    </xf>
    <xf numFmtId="0" fontId="34" fillId="16" borderId="7" xfId="0" applyFont="1" applyFill="1" applyBorder="1" applyAlignment="1">
      <alignment horizontal="center" vertical="center" wrapText="1"/>
    </xf>
    <xf numFmtId="0" fontId="19" fillId="16" borderId="7" xfId="0" applyFont="1" applyFill="1" applyBorder="1" applyAlignment="1">
      <alignment horizontal="center" vertical="center" wrapText="1"/>
    </xf>
    <xf numFmtId="0" fontId="35" fillId="16" borderId="7" xfId="0" applyFont="1" applyFill="1" applyBorder="1" applyAlignment="1">
      <alignment horizontal="center" vertical="center" wrapText="1"/>
    </xf>
    <xf numFmtId="165" fontId="36" fillId="16" borderId="7" xfId="0" applyNumberFormat="1" applyFont="1" applyFill="1" applyBorder="1" applyAlignment="1">
      <alignment horizontal="center" vertical="center" wrapText="1"/>
    </xf>
    <xf numFmtId="165" fontId="35" fillId="16" borderId="7" xfId="0" applyNumberFormat="1" applyFont="1" applyFill="1" applyBorder="1" applyAlignment="1">
      <alignment horizontal="left" vertical="top" wrapText="1"/>
    </xf>
    <xf numFmtId="0" fontId="36" fillId="14" borderId="7" xfId="0" applyFont="1" applyFill="1" applyBorder="1" applyAlignment="1">
      <alignment horizontal="center" vertical="center" wrapText="1"/>
    </xf>
    <xf numFmtId="165" fontId="36" fillId="15" borderId="7" xfId="0" applyNumberFormat="1" applyFont="1" applyFill="1" applyBorder="1" applyAlignment="1">
      <alignment horizontal="center" vertical="center" wrapText="1"/>
    </xf>
    <xf numFmtId="14" fontId="34" fillId="17" borderId="7" xfId="0" applyNumberFormat="1" applyFont="1" applyFill="1" applyBorder="1" applyAlignment="1">
      <alignment horizontal="center" vertical="center" wrapText="1"/>
    </xf>
    <xf numFmtId="165" fontId="34" fillId="17" borderId="7" xfId="0" applyNumberFormat="1" applyFont="1" applyFill="1" applyBorder="1" applyAlignment="1">
      <alignment horizontal="center" vertical="center" wrapText="1"/>
    </xf>
    <xf numFmtId="0" fontId="34" fillId="17" borderId="7" xfId="0" applyFont="1" applyFill="1" applyBorder="1" applyAlignment="1">
      <alignment horizontal="center" vertical="center" wrapText="1"/>
    </xf>
    <xf numFmtId="0" fontId="19" fillId="17" borderId="7" xfId="0" applyFont="1" applyFill="1" applyBorder="1" applyAlignment="1">
      <alignment horizontal="center" vertical="center" wrapText="1"/>
    </xf>
    <xf numFmtId="0" fontId="35" fillId="17" borderId="7" xfId="0" applyFont="1" applyFill="1" applyBorder="1" applyAlignment="1">
      <alignment horizontal="center" vertical="center" wrapText="1"/>
    </xf>
    <xf numFmtId="165" fontId="36" fillId="17" borderId="7" xfId="0" applyNumberFormat="1" applyFont="1" applyFill="1" applyBorder="1" applyAlignment="1">
      <alignment horizontal="center" vertical="center" wrapText="1"/>
    </xf>
    <xf numFmtId="165" fontId="35" fillId="17" borderId="7" xfId="0" applyNumberFormat="1" applyFont="1" applyFill="1" applyBorder="1" applyAlignment="1">
      <alignment horizontal="left" vertical="top" wrapText="1"/>
    </xf>
    <xf numFmtId="14" fontId="34" fillId="18" borderId="7" xfId="0" applyNumberFormat="1" applyFont="1" applyFill="1" applyBorder="1" applyAlignment="1">
      <alignment horizontal="center" vertical="center" wrapText="1"/>
    </xf>
    <xf numFmtId="165" fontId="34" fillId="18" borderId="7" xfId="0" applyNumberFormat="1" applyFont="1" applyFill="1" applyBorder="1" applyAlignment="1">
      <alignment horizontal="center" vertical="center" wrapText="1"/>
    </xf>
    <xf numFmtId="0" fontId="34" fillId="18" borderId="7" xfId="0" applyFont="1" applyFill="1" applyBorder="1" applyAlignment="1">
      <alignment horizontal="center" vertical="center" wrapText="1"/>
    </xf>
    <xf numFmtId="0" fontId="19" fillId="18" borderId="7" xfId="0" applyFont="1" applyFill="1" applyBorder="1" applyAlignment="1">
      <alignment horizontal="center" vertical="center" wrapText="1"/>
    </xf>
    <xf numFmtId="0" fontId="35" fillId="18" borderId="7" xfId="0" applyFont="1" applyFill="1" applyBorder="1" applyAlignment="1">
      <alignment horizontal="center" vertical="center" wrapText="1"/>
    </xf>
    <xf numFmtId="165" fontId="36" fillId="18" borderId="7" xfId="0" applyNumberFormat="1" applyFont="1" applyFill="1" applyBorder="1" applyAlignment="1">
      <alignment horizontal="center" vertical="center" wrapText="1"/>
    </xf>
    <xf numFmtId="165" fontId="35" fillId="18" borderId="7" xfId="0" applyNumberFormat="1" applyFont="1" applyFill="1" applyBorder="1" applyAlignment="1">
      <alignment horizontal="left" vertical="center" wrapText="1"/>
    </xf>
    <xf numFmtId="0" fontId="38" fillId="19" borderId="0" xfId="0" applyFont="1" applyFill="1"/>
    <xf numFmtId="0" fontId="36" fillId="11" borderId="7" xfId="0" applyFont="1" applyFill="1" applyBorder="1" applyAlignment="1">
      <alignment horizontal="center" vertical="center" wrapText="1"/>
    </xf>
    <xf numFmtId="14" fontId="34" fillId="4" borderId="7" xfId="0" applyNumberFormat="1" applyFont="1" applyFill="1" applyBorder="1" applyAlignment="1">
      <alignment horizontal="center" vertical="center" wrapText="1"/>
    </xf>
    <xf numFmtId="165" fontId="34" fillId="4" borderId="7" xfId="0" applyNumberFormat="1" applyFont="1" applyFill="1" applyBorder="1" applyAlignment="1">
      <alignment horizontal="center" vertical="center" wrapText="1"/>
    </xf>
    <xf numFmtId="0" fontId="34" fillId="4" borderId="7"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35" fillId="4" borderId="7" xfId="0" applyFont="1" applyFill="1" applyBorder="1" applyAlignment="1">
      <alignment horizontal="center" vertical="center" wrapText="1"/>
    </xf>
    <xf numFmtId="165" fontId="36" fillId="4" borderId="7" xfId="0" applyNumberFormat="1" applyFont="1" applyFill="1" applyBorder="1" applyAlignment="1">
      <alignment horizontal="center" vertical="center" wrapText="1"/>
    </xf>
    <xf numFmtId="165" fontId="37" fillId="4" borderId="7" xfId="0" applyNumberFormat="1" applyFont="1" applyFill="1" applyBorder="1" applyAlignment="1">
      <alignment horizontal="left" vertical="top" wrapText="1"/>
    </xf>
    <xf numFmtId="0" fontId="35" fillId="20" borderId="7" xfId="0" applyFont="1" applyFill="1" applyBorder="1" applyAlignment="1">
      <alignment horizontal="center" vertical="center" wrapText="1"/>
    </xf>
    <xf numFmtId="0" fontId="38" fillId="0" borderId="0" xfId="0" applyFont="1"/>
    <xf numFmtId="0" fontId="36" fillId="4" borderId="7" xfId="0" applyFont="1" applyFill="1" applyBorder="1" applyAlignment="1">
      <alignment horizontal="center" vertical="center" wrapText="1"/>
    </xf>
    <xf numFmtId="0" fontId="35" fillId="4" borderId="7" xfId="0" applyFont="1" applyFill="1" applyBorder="1" applyAlignment="1">
      <alignment horizontal="left" vertical="center" wrapText="1"/>
    </xf>
    <xf numFmtId="165" fontId="37" fillId="18" borderId="7" xfId="0" applyNumberFormat="1" applyFont="1" applyFill="1" applyBorder="1" applyAlignment="1">
      <alignment horizontal="left" vertical="top" wrapText="1"/>
    </xf>
    <xf numFmtId="0" fontId="35" fillId="0" borderId="16" xfId="0" applyFont="1" applyBorder="1" applyAlignment="1">
      <alignment horizontal="center" vertical="center" wrapText="1"/>
    </xf>
    <xf numFmtId="0" fontId="19" fillId="18" borderId="7" xfId="0" applyFont="1" applyFill="1" applyBorder="1" applyAlignment="1">
      <alignment horizontal="center" vertical="center"/>
    </xf>
    <xf numFmtId="0" fontId="34" fillId="0" borderId="0" xfId="0" applyFont="1"/>
    <xf numFmtId="10" fontId="34" fillId="0" borderId="0" xfId="0" applyNumberFormat="1" applyFont="1"/>
    <xf numFmtId="165" fontId="34" fillId="0" borderId="0" xfId="0" applyNumberFormat="1" applyFont="1" applyAlignment="1">
      <alignment horizontal="center" wrapText="1"/>
    </xf>
    <xf numFmtId="0" fontId="34" fillId="0" borderId="0" xfId="0" applyFont="1" applyAlignment="1">
      <alignment horizontal="center" wrapText="1"/>
    </xf>
    <xf numFmtId="0" fontId="34" fillId="0" borderId="0" xfId="0" applyFont="1" applyAlignment="1">
      <alignment wrapText="1"/>
    </xf>
    <xf numFmtId="0" fontId="39" fillId="0" borderId="0" xfId="0" applyFont="1" applyAlignment="1">
      <alignment horizontal="center" wrapText="1"/>
    </xf>
    <xf numFmtId="0" fontId="36" fillId="0" borderId="0" xfId="0" applyFont="1" applyAlignment="1">
      <alignment horizontal="center" vertical="center" wrapText="1"/>
    </xf>
    <xf numFmtId="0" fontId="35" fillId="0" borderId="0" xfId="0" applyFont="1" applyAlignment="1">
      <alignment horizontal="center" vertical="center" wrapText="1"/>
    </xf>
    <xf numFmtId="0" fontId="34" fillId="0" borderId="0" xfId="0" applyFont="1" applyAlignment="1">
      <alignment vertical="center"/>
    </xf>
    <xf numFmtId="165" fontId="31" fillId="10" borderId="7" xfId="0" applyNumberFormat="1" applyFont="1" applyFill="1" applyBorder="1" applyAlignment="1">
      <alignment horizontal="center" vertical="center" wrapText="1"/>
    </xf>
    <xf numFmtId="0" fontId="31" fillId="10" borderId="7" xfId="0" applyFont="1" applyFill="1" applyBorder="1" applyAlignment="1">
      <alignment horizontal="center" vertical="center" wrapText="1"/>
    </xf>
    <xf numFmtId="0" fontId="32" fillId="10" borderId="7" xfId="0" applyFont="1" applyFill="1" applyBorder="1" applyAlignment="1">
      <alignment horizontal="center" vertical="center" textRotation="90" wrapText="1"/>
    </xf>
    <xf numFmtId="0" fontId="32" fillId="10" borderId="7" xfId="0" applyFont="1" applyFill="1" applyBorder="1" applyAlignment="1">
      <alignment horizontal="center" vertical="center" wrapText="1"/>
    </xf>
    <xf numFmtId="0" fontId="36" fillId="10" borderId="7" xfId="0" applyFont="1" applyFill="1" applyBorder="1" applyAlignment="1">
      <alignment horizontal="center" vertical="center" wrapText="1"/>
    </xf>
    <xf numFmtId="0" fontId="33" fillId="10" borderId="7" xfId="0" applyFont="1" applyFill="1" applyBorder="1" applyAlignment="1">
      <alignment horizontal="center" vertical="center" wrapText="1"/>
    </xf>
    <xf numFmtId="0" fontId="31" fillId="10" borderId="26" xfId="0" applyFont="1" applyFill="1" applyBorder="1" applyAlignment="1">
      <alignment horizontal="center" vertical="center" wrapText="1"/>
    </xf>
    <xf numFmtId="0" fontId="34" fillId="0" borderId="0" xfId="0" applyFont="1" applyAlignment="1">
      <alignment horizontal="center" vertical="center"/>
    </xf>
    <xf numFmtId="0" fontId="34" fillId="0" borderId="27" xfId="0" applyFont="1" applyBorder="1" applyAlignment="1">
      <alignment horizontal="center" vertical="center"/>
    </xf>
    <xf numFmtId="0" fontId="34" fillId="0" borderId="7" xfId="0" applyFont="1" applyBorder="1" applyAlignment="1">
      <alignment horizontal="center" vertical="center"/>
    </xf>
    <xf numFmtId="0" fontId="34" fillId="0" borderId="7" xfId="0" applyFont="1" applyBorder="1"/>
    <xf numFmtId="0" fontId="40" fillId="0" borderId="7" xfId="0" applyFont="1" applyBorder="1"/>
    <xf numFmtId="0" fontId="34" fillId="0" borderId="21" xfId="0" applyFont="1" applyBorder="1" applyAlignment="1">
      <alignment horizontal="center" vertical="center"/>
    </xf>
    <xf numFmtId="0" fontId="34" fillId="0" borderId="16" xfId="0" applyFont="1" applyBorder="1" applyAlignment="1">
      <alignment horizontal="center" vertical="center"/>
    </xf>
    <xf numFmtId="0" fontId="34" fillId="0" borderId="0" xfId="0" applyFont="1" applyAlignment="1">
      <alignment horizontal="center" vertical="center" wrapText="1"/>
    </xf>
    <xf numFmtId="0" fontId="41" fillId="3" borderId="33" xfId="0" applyFont="1" applyFill="1" applyBorder="1" applyAlignment="1">
      <alignment horizontal="center" vertical="center" wrapText="1"/>
    </xf>
    <xf numFmtId="0" fontId="42" fillId="5" borderId="33" xfId="0" applyFont="1" applyFill="1" applyBorder="1" applyAlignment="1">
      <alignment horizontal="center" vertical="center"/>
    </xf>
    <xf numFmtId="0" fontId="41" fillId="3" borderId="7" xfId="0" applyFont="1" applyFill="1" applyBorder="1" applyAlignment="1">
      <alignment horizontal="center" vertical="center" wrapText="1"/>
    </xf>
    <xf numFmtId="0" fontId="34" fillId="15" borderId="28" xfId="0" applyFont="1" applyFill="1" applyBorder="1" applyAlignment="1">
      <alignment horizontal="center" vertical="center"/>
    </xf>
    <xf numFmtId="165" fontId="35" fillId="18" borderId="7" xfId="0" applyNumberFormat="1" applyFont="1" applyFill="1" applyBorder="1" applyAlignment="1">
      <alignment horizontal="left" vertical="top" wrapText="1"/>
    </xf>
    <xf numFmtId="0" fontId="40" fillId="0" borderId="0" xfId="0" applyFont="1"/>
    <xf numFmtId="0" fontId="2" fillId="0" borderId="27" xfId="0" applyFont="1" applyBorder="1" applyAlignment="1">
      <alignment horizontal="center" vertical="center"/>
    </xf>
    <xf numFmtId="0" fontId="14" fillId="0" borderId="24" xfId="0" applyFont="1" applyBorder="1" applyAlignment="1">
      <alignment horizontal="center" vertical="center" wrapText="1"/>
    </xf>
    <xf numFmtId="0" fontId="1" fillId="0" borderId="21" xfId="0" applyFont="1" applyBorder="1" applyAlignment="1">
      <alignment horizontal="left" vertical="center" wrapText="1"/>
    </xf>
    <xf numFmtId="0" fontId="1" fillId="7"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4" fillId="5" borderId="16"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0" borderId="16" xfId="0" applyFont="1" applyBorder="1" applyAlignment="1">
      <alignment horizontal="left" vertical="center" wrapText="1"/>
    </xf>
    <xf numFmtId="0" fontId="1" fillId="7" borderId="26" xfId="0" applyFont="1" applyFill="1" applyBorder="1" applyAlignment="1">
      <alignment horizontal="left" vertical="center" wrapText="1"/>
    </xf>
    <xf numFmtId="0" fontId="1" fillId="0" borderId="41" xfId="0" applyFont="1" applyBorder="1" applyAlignment="1">
      <alignment horizontal="left" vertical="center" wrapText="1"/>
    </xf>
    <xf numFmtId="0" fontId="1" fillId="7" borderId="41" xfId="0" applyFont="1" applyFill="1" applyBorder="1" applyAlignment="1">
      <alignment horizontal="center" vertical="center" wrapText="1"/>
    </xf>
    <xf numFmtId="0" fontId="1" fillId="0" borderId="41" xfId="0" applyFont="1" applyBorder="1" applyAlignment="1">
      <alignment horizontal="center" vertical="center" wrapText="1"/>
    </xf>
    <xf numFmtId="0" fontId="4" fillId="5" borderId="41" xfId="0" applyFont="1" applyFill="1" applyBorder="1" applyAlignment="1">
      <alignment horizontal="center" vertical="center" wrapText="1"/>
    </xf>
    <xf numFmtId="0" fontId="1" fillId="9" borderId="41" xfId="0" applyFont="1" applyFill="1" applyBorder="1" applyAlignment="1">
      <alignment horizontal="center" vertical="center" wrapText="1"/>
    </xf>
    <xf numFmtId="0" fontId="1" fillId="7" borderId="41"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1" fillId="9" borderId="41" xfId="0" applyFont="1" applyFill="1" applyBorder="1" applyAlignment="1">
      <alignment horizontal="left" vertical="center" wrapText="1"/>
    </xf>
    <xf numFmtId="0" fontId="4" fillId="0" borderId="41" xfId="0" applyFont="1" applyBorder="1" applyAlignment="1">
      <alignment horizontal="center" vertical="center" wrapText="1"/>
    </xf>
    <xf numFmtId="0" fontId="43" fillId="0" borderId="0" xfId="0" applyFont="1" applyAlignment="1">
      <alignment horizontal="left" vertical="top"/>
    </xf>
    <xf numFmtId="0" fontId="0" fillId="21" borderId="0" xfId="0" applyFill="1" applyAlignment="1">
      <alignment horizontal="left" vertical="top"/>
    </xf>
    <xf numFmtId="0" fontId="0" fillId="22" borderId="0" xfId="0" applyFill="1" applyAlignment="1">
      <alignment horizontal="left" vertical="top"/>
    </xf>
    <xf numFmtId="0" fontId="1" fillId="7" borderId="46" xfId="0" applyFont="1" applyFill="1" applyBorder="1" applyAlignment="1">
      <alignment horizontal="left" vertical="center" wrapText="1"/>
    </xf>
    <xf numFmtId="0" fontId="1" fillId="0" borderId="46" xfId="0" applyFont="1" applyBorder="1" applyAlignment="1">
      <alignment horizontal="left" vertical="center" wrapText="1"/>
    </xf>
    <xf numFmtId="0" fontId="1" fillId="9" borderId="46" xfId="0" applyFont="1" applyFill="1" applyBorder="1" applyAlignment="1">
      <alignment horizontal="left" vertical="center" wrapText="1"/>
    </xf>
    <xf numFmtId="0" fontId="4" fillId="0" borderId="46" xfId="0" applyFont="1" applyBorder="1" applyAlignment="1">
      <alignment horizontal="center" vertical="center" wrapText="1"/>
    </xf>
    <xf numFmtId="0" fontId="23" fillId="0" borderId="24" xfId="0" applyFont="1" applyBorder="1" applyAlignment="1">
      <alignment horizontal="center" vertical="center" wrapText="1"/>
    </xf>
    <xf numFmtId="0" fontId="0" fillId="0" borderId="41" xfId="0" applyBorder="1" applyAlignment="1">
      <alignment horizontal="center" vertical="center"/>
    </xf>
    <xf numFmtId="0" fontId="1" fillId="7" borderId="16" xfId="0" applyFont="1" applyFill="1" applyBorder="1" applyAlignment="1">
      <alignment vertical="center" wrapText="1"/>
    </xf>
    <xf numFmtId="0" fontId="0" fillId="0" borderId="28" xfId="0" applyBorder="1" applyAlignment="1">
      <alignment vertical="center"/>
    </xf>
    <xf numFmtId="0" fontId="1" fillId="9" borderId="16" xfId="0" applyFont="1" applyFill="1" applyBorder="1" applyAlignment="1">
      <alignment vertical="center" wrapText="1"/>
    </xf>
    <xf numFmtId="0" fontId="1" fillId="0" borderId="16" xfId="0" applyFont="1" applyBorder="1" applyAlignment="1">
      <alignment vertical="center" wrapText="1"/>
    </xf>
    <xf numFmtId="0" fontId="4" fillId="0" borderId="16" xfId="0" applyFont="1" applyBorder="1" applyAlignment="1">
      <alignment vertical="center" wrapText="1"/>
    </xf>
    <xf numFmtId="0" fontId="1" fillId="7" borderId="41" xfId="0" applyFont="1" applyFill="1" applyBorder="1" applyAlignment="1">
      <alignment vertical="center" wrapText="1"/>
    </xf>
    <xf numFmtId="0" fontId="0" fillId="0" borderId="41" xfId="0" applyBorder="1" applyAlignment="1">
      <alignment vertical="center"/>
    </xf>
    <xf numFmtId="0" fontId="1" fillId="9" borderId="41" xfId="0" applyFont="1" applyFill="1" applyBorder="1" applyAlignment="1">
      <alignment vertical="center" wrapText="1"/>
    </xf>
    <xf numFmtId="0" fontId="1" fillId="0" borderId="41" xfId="0" applyFont="1" applyBorder="1" applyAlignment="1">
      <alignment vertical="center" wrapText="1"/>
    </xf>
    <xf numFmtId="0" fontId="4" fillId="0" borderId="41" xfId="0" applyFont="1" applyBorder="1" applyAlignment="1">
      <alignment vertical="center" wrapText="1"/>
    </xf>
    <xf numFmtId="0" fontId="27" fillId="23" borderId="7" xfId="0" applyFont="1" applyFill="1" applyBorder="1" applyAlignment="1">
      <alignment horizontal="center" vertical="center" wrapText="1"/>
    </xf>
    <xf numFmtId="0" fontId="43" fillId="24" borderId="0" xfId="0" applyFont="1" applyFill="1" applyAlignment="1">
      <alignment horizontal="left" vertical="top" wrapText="1"/>
    </xf>
    <xf numFmtId="0" fontId="1" fillId="7" borderId="26" xfId="0" applyFont="1" applyFill="1" applyBorder="1" applyAlignment="1">
      <alignment horizontal="center" vertical="center" wrapText="1"/>
    </xf>
    <xf numFmtId="0" fontId="1" fillId="7" borderId="47"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9" borderId="48" xfId="0" applyFont="1" applyFill="1" applyBorder="1" applyAlignment="1">
      <alignment horizontal="center" vertical="center" wrapText="1"/>
    </xf>
    <xf numFmtId="0" fontId="6" fillId="22" borderId="14" xfId="0" applyFont="1" applyFill="1" applyBorder="1" applyAlignment="1">
      <alignment horizontal="left" vertical="center" wrapText="1"/>
    </xf>
    <xf numFmtId="0" fontId="6" fillId="22" borderId="24" xfId="0" applyFont="1" applyFill="1" applyBorder="1" applyAlignment="1">
      <alignment horizontal="left" vertical="center" wrapText="1"/>
    </xf>
    <xf numFmtId="0" fontId="6" fillId="22" borderId="27" xfId="0" applyFont="1" applyFill="1" applyBorder="1" applyAlignment="1">
      <alignment horizontal="left" vertical="center" wrapText="1"/>
    </xf>
    <xf numFmtId="0" fontId="6" fillId="22" borderId="26" xfId="0" applyFont="1" applyFill="1" applyBorder="1" applyAlignment="1">
      <alignment horizontal="left" vertical="center" wrapText="1"/>
    </xf>
    <xf numFmtId="0" fontId="6" fillId="22" borderId="34" xfId="0" applyFont="1" applyFill="1" applyBorder="1" applyAlignment="1">
      <alignment horizontal="left" vertical="center" wrapText="1"/>
    </xf>
    <xf numFmtId="0" fontId="6" fillId="21" borderId="14" xfId="0" applyFont="1" applyFill="1" applyBorder="1" applyAlignment="1">
      <alignment horizontal="left" vertical="center" wrapText="1"/>
    </xf>
    <xf numFmtId="0" fontId="6" fillId="21" borderId="24" xfId="0" applyFont="1" applyFill="1" applyBorder="1" applyAlignment="1">
      <alignment horizontal="left" vertical="center" wrapText="1"/>
    </xf>
    <xf numFmtId="0" fontId="6" fillId="22" borderId="1" xfId="0" applyFont="1" applyFill="1" applyBorder="1" applyAlignment="1">
      <alignment horizontal="left" vertical="center" wrapText="1"/>
    </xf>
    <xf numFmtId="0" fontId="26" fillId="22" borderId="2" xfId="0" applyFont="1" applyFill="1" applyBorder="1" applyAlignment="1">
      <alignment horizontal="left" vertical="center"/>
    </xf>
    <xf numFmtId="0" fontId="26" fillId="22" borderId="3" xfId="0" applyFont="1" applyFill="1" applyBorder="1" applyAlignment="1">
      <alignment horizontal="left" vertical="center"/>
    </xf>
    <xf numFmtId="0" fontId="14" fillId="0" borderId="28" xfId="0" applyFont="1" applyBorder="1" applyAlignment="1">
      <alignment horizontal="left" vertical="top" wrapText="1"/>
    </xf>
    <xf numFmtId="0" fontId="2" fillId="0" borderId="28" xfId="0" applyFont="1" applyBorder="1" applyAlignment="1">
      <alignment horizontal="left" vertical="top"/>
    </xf>
    <xf numFmtId="0" fontId="13" fillId="2" borderId="19" xfId="0" applyFont="1" applyFill="1" applyBorder="1" applyAlignment="1">
      <alignment horizontal="center" vertical="center" wrapText="1"/>
    </xf>
    <xf numFmtId="0" fontId="2" fillId="0" borderId="20" xfId="0" applyFont="1" applyBorder="1" applyAlignment="1">
      <alignment horizontal="left" vertical="top"/>
    </xf>
    <xf numFmtId="0" fontId="2" fillId="0" borderId="21" xfId="0" applyFont="1" applyBorder="1" applyAlignment="1">
      <alignment horizontal="left" vertical="top"/>
    </xf>
    <xf numFmtId="0" fontId="9" fillId="2" borderId="26"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2" fillId="0" borderId="39" xfId="0" applyFont="1" applyBorder="1" applyAlignment="1">
      <alignment horizontal="left" vertical="top"/>
    </xf>
    <xf numFmtId="0" fontId="9" fillId="2" borderId="36" xfId="0" applyFont="1" applyFill="1" applyBorder="1" applyAlignment="1">
      <alignment horizontal="center" vertical="center" wrapText="1"/>
    </xf>
    <xf numFmtId="0" fontId="2" fillId="0" borderId="31" xfId="0" applyFont="1" applyBorder="1" applyAlignment="1">
      <alignment horizontal="left" vertical="top"/>
    </xf>
    <xf numFmtId="0" fontId="9" fillId="2" borderId="1" xfId="0" applyFont="1" applyFill="1" applyBorder="1" applyAlignment="1">
      <alignment horizontal="center" vertical="center" wrapText="1"/>
    </xf>
    <xf numFmtId="0" fontId="2" fillId="0" borderId="3" xfId="0" applyFont="1" applyBorder="1" applyAlignment="1">
      <alignment horizontal="left" vertical="top"/>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9" fillId="2" borderId="38"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6" fillId="0" borderId="1" xfId="0" applyFont="1" applyBorder="1" applyAlignment="1">
      <alignment horizontal="left" vertical="center"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3" fillId="0" borderId="28" xfId="0" applyFont="1" applyBorder="1" applyAlignment="1">
      <alignment horizontal="left" vertical="top" wrapText="1"/>
    </xf>
    <xf numFmtId="0" fontId="2" fillId="0" borderId="17" xfId="0" applyFont="1" applyBorder="1" applyAlignment="1">
      <alignment horizontal="left" vertical="top"/>
    </xf>
    <xf numFmtId="0" fontId="14" fillId="0" borderId="14" xfId="0" applyFont="1" applyBorder="1" applyAlignment="1">
      <alignment horizontal="center" vertical="center" wrapText="1"/>
    </xf>
    <xf numFmtId="0" fontId="14" fillId="0" borderId="27" xfId="0" applyFont="1" applyBorder="1" applyAlignment="1">
      <alignment horizontal="center" vertical="center" wrapText="1"/>
    </xf>
    <xf numFmtId="0" fontId="6" fillId="21" borderId="1" xfId="0" applyFont="1" applyFill="1" applyBorder="1" applyAlignment="1">
      <alignment horizontal="left" vertical="center" wrapText="1"/>
    </xf>
    <xf numFmtId="0" fontId="26" fillId="21" borderId="2" xfId="0" applyFont="1" applyFill="1" applyBorder="1" applyAlignment="1">
      <alignment horizontal="left" vertical="center"/>
    </xf>
    <xf numFmtId="0" fontId="26" fillId="21" borderId="3" xfId="0" applyFont="1" applyFill="1" applyBorder="1" applyAlignment="1">
      <alignment horizontal="left" vertical="center"/>
    </xf>
    <xf numFmtId="0" fontId="6" fillId="21" borderId="27" xfId="0" applyFont="1" applyFill="1" applyBorder="1" applyAlignment="1">
      <alignment horizontal="left" vertical="center" wrapText="1"/>
    </xf>
    <xf numFmtId="0" fontId="6" fillId="0" borderId="24" xfId="0" applyFont="1" applyBorder="1" applyAlignment="1">
      <alignment horizontal="left" vertical="center" wrapText="1"/>
    </xf>
    <xf numFmtId="0" fontId="13" fillId="2" borderId="34" xfId="0" applyFont="1" applyFill="1" applyBorder="1" applyAlignment="1">
      <alignment horizontal="center" vertical="center" wrapText="1"/>
    </xf>
    <xf numFmtId="0" fontId="19" fillId="12" borderId="1" xfId="0" applyFont="1" applyFill="1" applyBorder="1" applyAlignment="1">
      <alignment horizontal="left" vertical="center" wrapText="1"/>
    </xf>
    <xf numFmtId="9" fontId="20" fillId="0" borderId="1" xfId="0" applyNumberFormat="1" applyFont="1" applyBorder="1" applyAlignment="1">
      <alignment horizontal="center" vertical="top" wrapText="1"/>
    </xf>
    <xf numFmtId="9" fontId="18" fillId="2" borderId="24" xfId="0" applyNumberFormat="1" applyFont="1" applyFill="1" applyBorder="1" applyAlignment="1">
      <alignment horizontal="left" vertical="top" shrinkToFit="1"/>
    </xf>
    <xf numFmtId="9" fontId="10" fillId="2" borderId="24" xfId="0" applyNumberFormat="1" applyFont="1" applyFill="1" applyBorder="1" applyAlignment="1">
      <alignment horizontal="center" vertical="top" shrinkToFit="1"/>
    </xf>
    <xf numFmtId="0" fontId="2" fillId="0" borderId="2" xfId="0" applyFont="1" applyBorder="1" applyAlignment="1">
      <alignment horizontal="left" vertical="top"/>
    </xf>
    <xf numFmtId="0" fontId="13" fillId="2" borderId="26" xfId="0" applyFont="1" applyFill="1" applyBorder="1" applyAlignment="1">
      <alignment horizontal="center" vertical="center" textRotation="90" wrapText="1"/>
    </xf>
    <xf numFmtId="0" fontId="2" fillId="0" borderId="22" xfId="0" applyFont="1" applyBorder="1" applyAlignment="1">
      <alignment horizontal="left" vertical="top"/>
    </xf>
    <xf numFmtId="0" fontId="2" fillId="0" borderId="23" xfId="0" applyFont="1" applyBorder="1" applyAlignment="1">
      <alignment horizontal="left" vertical="top"/>
    </xf>
    <xf numFmtId="9" fontId="10" fillId="2" borderId="34" xfId="0" applyNumberFormat="1" applyFont="1" applyFill="1" applyBorder="1" applyAlignment="1">
      <alignment horizontal="center" vertical="top" shrinkToFit="1"/>
    </xf>
    <xf numFmtId="0" fontId="2" fillId="0" borderId="40" xfId="0" applyFont="1" applyBorder="1" applyAlignment="1">
      <alignment horizontal="left" vertical="top"/>
    </xf>
    <xf numFmtId="0" fontId="1" fillId="0" borderId="1" xfId="0" applyFont="1" applyBorder="1" applyAlignment="1">
      <alignment horizontal="center" vertical="top" wrapText="1"/>
    </xf>
    <xf numFmtId="0" fontId="20" fillId="2" borderId="1" xfId="0" applyFont="1" applyFill="1" applyBorder="1" applyAlignment="1">
      <alignment horizontal="center" vertical="top" wrapText="1"/>
    </xf>
    <xf numFmtId="0" fontId="20" fillId="2" borderId="30" xfId="0" applyFont="1" applyFill="1" applyBorder="1" applyAlignment="1">
      <alignment horizontal="center" vertical="top" wrapText="1"/>
    </xf>
    <xf numFmtId="0" fontId="11" fillId="0" borderId="14"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7" xfId="0" applyFont="1" applyBorder="1" applyAlignment="1">
      <alignment horizontal="center" vertical="center" wrapText="1"/>
    </xf>
    <xf numFmtId="0" fontId="11" fillId="2" borderId="18" xfId="0" applyFont="1" applyFill="1" applyBorder="1" applyAlignment="1">
      <alignment horizontal="center" vertical="center" textRotation="90" wrapText="1"/>
    </xf>
    <xf numFmtId="0" fontId="2" fillId="0" borderId="15" xfId="0" applyFont="1" applyBorder="1" applyAlignment="1">
      <alignment horizontal="left" vertical="top"/>
    </xf>
    <xf numFmtId="0" fontId="1" fillId="2" borderId="26" xfId="0" applyFont="1" applyFill="1" applyBorder="1" applyAlignment="1">
      <alignment horizontal="center" vertical="center" textRotation="90" wrapText="1"/>
    </xf>
    <xf numFmtId="0" fontId="2" fillId="0" borderId="25" xfId="0" applyFont="1" applyBorder="1" applyAlignment="1">
      <alignment horizontal="left" vertical="top"/>
    </xf>
    <xf numFmtId="0" fontId="13" fillId="2" borderId="19" xfId="0" applyFont="1" applyFill="1" applyBorder="1" applyAlignment="1">
      <alignment horizontal="center" vertical="top" wrapText="1"/>
    </xf>
    <xf numFmtId="0" fontId="19" fillId="11" borderId="1"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2" fillId="0" borderId="29" xfId="0" applyFont="1" applyBorder="1" applyAlignment="1">
      <alignment horizontal="left" vertical="top"/>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14" fillId="0" borderId="4" xfId="0" applyFont="1" applyBorder="1" applyAlignment="1">
      <alignment horizontal="center"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38" xfId="0" applyFont="1" applyBorder="1" applyAlignment="1">
      <alignment horizontal="left" vertical="top"/>
    </xf>
    <xf numFmtId="0" fontId="0" fillId="0" borderId="0" xfId="0"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13" fillId="2" borderId="1" xfId="0" applyFont="1" applyFill="1" applyBorder="1" applyAlignment="1">
      <alignment horizontal="center" vertical="top" wrapText="1"/>
    </xf>
    <xf numFmtId="0" fontId="11" fillId="2" borderId="26" xfId="0" applyFont="1" applyFill="1" applyBorder="1" applyAlignment="1">
      <alignment horizontal="center" vertical="center" textRotation="90" wrapText="1"/>
    </xf>
    <xf numFmtId="0" fontId="2" fillId="0" borderId="22" xfId="0" applyFont="1" applyBorder="1" applyAlignment="1">
      <alignment horizontal="left" vertical="center"/>
    </xf>
    <xf numFmtId="0" fontId="11" fillId="2" borderId="41" xfId="0" applyFont="1" applyFill="1" applyBorder="1" applyAlignment="1">
      <alignment horizontal="center" vertical="center" textRotation="90" wrapText="1"/>
    </xf>
    <xf numFmtId="0" fontId="2" fillId="0" borderId="41" xfId="0" applyFont="1" applyBorder="1" applyAlignment="1">
      <alignment horizontal="left" vertical="top"/>
    </xf>
    <xf numFmtId="0" fontId="11" fillId="2" borderId="38" xfId="0" applyFont="1" applyFill="1" applyBorder="1" applyAlignment="1">
      <alignment horizontal="center" vertical="center" textRotation="90" wrapText="1"/>
    </xf>
    <xf numFmtId="0" fontId="11" fillId="2" borderId="45" xfId="0" applyFont="1" applyFill="1" applyBorder="1" applyAlignment="1">
      <alignment horizontal="center" vertical="center" textRotation="90" wrapText="1"/>
    </xf>
    <xf numFmtId="0" fontId="11" fillId="2" borderId="35" xfId="0" applyFont="1" applyFill="1" applyBorder="1" applyAlignment="1">
      <alignment horizontal="center" vertical="center" textRotation="90" wrapText="1"/>
    </xf>
    <xf numFmtId="0" fontId="11" fillId="2" borderId="33" xfId="0" applyFont="1" applyFill="1" applyBorder="1" applyAlignment="1">
      <alignment horizontal="center" vertical="center" textRotation="90" wrapText="1"/>
    </xf>
    <xf numFmtId="0" fontId="11" fillId="2" borderId="1" xfId="0" applyFont="1" applyFill="1" applyBorder="1" applyAlignment="1">
      <alignment horizontal="center" vertical="top" wrapText="1"/>
    </xf>
    <xf numFmtId="0" fontId="13" fillId="10" borderId="1" xfId="0" applyFont="1" applyFill="1" applyBorder="1" applyAlignment="1">
      <alignment horizontal="center" vertical="top" wrapText="1"/>
    </xf>
    <xf numFmtId="0" fontId="9" fillId="2" borderId="30" xfId="0" applyFont="1" applyFill="1" applyBorder="1" applyAlignment="1">
      <alignment horizontal="center" vertical="center" wrapText="1"/>
    </xf>
    <xf numFmtId="0" fontId="2" fillId="0" borderId="32" xfId="0" applyFont="1" applyBorder="1" applyAlignment="1">
      <alignment horizontal="left" vertical="top"/>
    </xf>
    <xf numFmtId="0" fontId="13" fillId="2" borderId="3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1" fillId="0" borderId="1" xfId="0" applyFont="1" applyBorder="1" applyAlignment="1">
      <alignment horizontal="left" vertical="center" wrapText="1"/>
    </xf>
    <xf numFmtId="0" fontId="6" fillId="0" borderId="1" xfId="0" applyFont="1" applyBorder="1" applyAlignment="1">
      <alignment horizontal="left" vertical="top" wrapText="1"/>
    </xf>
    <xf numFmtId="0" fontId="26" fillId="0" borderId="2" xfId="0" applyFont="1" applyBorder="1" applyAlignment="1">
      <alignment horizontal="left" vertical="top"/>
    </xf>
    <xf numFmtId="0" fontId="26" fillId="0" borderId="3" xfId="0" applyFont="1" applyBorder="1" applyAlignment="1">
      <alignment horizontal="left" vertical="top"/>
    </xf>
    <xf numFmtId="0" fontId="12" fillId="4" borderId="11" xfId="0" applyFont="1" applyFill="1" applyBorder="1" applyAlignment="1">
      <alignment horizontal="left" textRotation="90" wrapText="1"/>
    </xf>
    <xf numFmtId="0" fontId="2" fillId="0" borderId="12" xfId="0" applyFont="1" applyBorder="1" applyAlignment="1">
      <alignment horizontal="left" vertical="top"/>
    </xf>
    <xf numFmtId="0" fontId="11" fillId="2"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9" fillId="3" borderId="1" xfId="0" applyFont="1" applyFill="1" applyBorder="1" applyAlignment="1">
      <alignment horizontal="center" vertical="top" wrapText="1"/>
    </xf>
    <xf numFmtId="0" fontId="13" fillId="2" borderId="11" xfId="0" applyFont="1" applyFill="1" applyBorder="1" applyAlignment="1">
      <alignment horizontal="center" vertical="center" wrapText="1"/>
    </xf>
    <xf numFmtId="0" fontId="2" fillId="0" borderId="13" xfId="0" applyFont="1" applyBorder="1" applyAlignment="1">
      <alignment horizontal="left" vertical="top"/>
    </xf>
    <xf numFmtId="0" fontId="13" fillId="2" borderId="4" xfId="0" applyFont="1" applyFill="1" applyBorder="1" applyAlignment="1">
      <alignment horizontal="center" vertical="center" wrapText="1"/>
    </xf>
    <xf numFmtId="0" fontId="25" fillId="0" borderId="1" xfId="0" applyFont="1" applyBorder="1" applyAlignment="1">
      <alignment horizontal="left" vertical="center" wrapText="1"/>
    </xf>
    <xf numFmtId="0" fontId="1" fillId="0" borderId="2" xfId="0" applyFont="1" applyBorder="1" applyAlignment="1">
      <alignment horizontal="left" wrapText="1"/>
    </xf>
    <xf numFmtId="0" fontId="4" fillId="2"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3" fillId="0" borderId="1" xfId="0" applyFont="1" applyBorder="1" applyAlignment="1">
      <alignment horizontal="center" vertic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1" fontId="5" fillId="0" borderId="4" xfId="0" applyNumberFormat="1" applyFont="1" applyBorder="1" applyAlignment="1">
      <alignment horizontal="center" vertical="center" shrinkToFit="1"/>
    </xf>
    <xf numFmtId="164" fontId="5" fillId="0" borderId="1" xfId="0" applyNumberFormat="1"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3" fillId="0" borderId="24" xfId="0" applyFont="1" applyBorder="1" applyAlignment="1">
      <alignment horizontal="center" vertical="top" wrapText="1"/>
    </xf>
    <xf numFmtId="0" fontId="14" fillId="0" borderId="1" xfId="0" applyFont="1" applyBorder="1" applyAlignment="1">
      <alignment horizontal="center" wrapText="1"/>
    </xf>
    <xf numFmtId="0" fontId="14" fillId="0" borderId="1" xfId="0" applyFont="1" applyBorder="1" applyAlignment="1">
      <alignment horizontal="center" vertical="top" wrapText="1"/>
    </xf>
    <xf numFmtId="0" fontId="2" fillId="0" borderId="34" xfId="0" applyFont="1" applyBorder="1" applyAlignment="1">
      <alignment horizontal="left" vertical="top"/>
    </xf>
    <xf numFmtId="0" fontId="23" fillId="0" borderId="24" xfId="0" applyFont="1" applyBorder="1" applyAlignment="1">
      <alignment horizontal="center" vertical="center" wrapText="1"/>
    </xf>
    <xf numFmtId="0" fontId="14" fillId="0" borderId="24" xfId="0" applyFont="1" applyBorder="1" applyAlignment="1">
      <alignment horizontal="center" vertical="center" wrapText="1"/>
    </xf>
    <xf numFmtId="0" fontId="6" fillId="0" borderId="28" xfId="0" applyFont="1" applyBorder="1" applyAlignment="1">
      <alignment horizontal="left" vertical="center" wrapText="1"/>
    </xf>
    <xf numFmtId="0" fontId="26" fillId="0" borderId="28" xfId="0" applyFont="1" applyBorder="1" applyAlignment="1">
      <alignment horizontal="left" vertical="center"/>
    </xf>
    <xf numFmtId="0" fontId="6" fillId="0" borderId="26" xfId="0" applyFont="1" applyBorder="1" applyAlignment="1">
      <alignment horizontal="left" vertical="center" wrapText="1"/>
    </xf>
    <xf numFmtId="0" fontId="26" fillId="0" borderId="34" xfId="0" applyFont="1" applyBorder="1" applyAlignment="1">
      <alignment horizontal="left" vertical="center"/>
    </xf>
    <xf numFmtId="0" fontId="26" fillId="0" borderId="21" xfId="0" applyFont="1" applyBorder="1" applyAlignment="1">
      <alignment horizontal="left" vertical="center"/>
    </xf>
    <xf numFmtId="0" fontId="26" fillId="22" borderId="24" xfId="0" applyFont="1" applyFill="1" applyBorder="1" applyAlignment="1">
      <alignment horizontal="left" vertical="center"/>
    </xf>
    <xf numFmtId="0" fontId="26" fillId="0" borderId="24" xfId="0" applyFont="1" applyBorder="1" applyAlignment="1">
      <alignment horizontal="left" vertical="center"/>
    </xf>
    <xf numFmtId="0" fontId="26" fillId="22" borderId="34" xfId="0" applyFont="1" applyFill="1" applyBorder="1" applyAlignment="1">
      <alignment horizontal="left" vertical="center"/>
    </xf>
    <xf numFmtId="0" fontId="26" fillId="22" borderId="21" xfId="0" applyFont="1" applyFill="1" applyBorder="1" applyAlignment="1">
      <alignment horizontal="left" vertical="center"/>
    </xf>
    <xf numFmtId="0" fontId="28" fillId="3" borderId="38" xfId="0" applyFont="1" applyFill="1" applyBorder="1" applyAlignment="1">
      <alignment horizontal="center" vertical="center" wrapText="1"/>
    </xf>
    <xf numFmtId="0" fontId="30" fillId="0" borderId="28" xfId="0" applyFont="1" applyBorder="1"/>
    <xf numFmtId="0" fontId="30" fillId="0" borderId="3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layoutTarget val="inner"/>
          <c:xMode val="edge"/>
          <c:yMode val="edge"/>
          <c:x val="0.11694006614726762"/>
          <c:y val="4.3165467625899283E-2"/>
          <c:w val="0.85494042594412079"/>
          <c:h val="0.59674502917351158"/>
        </c:manualLayout>
      </c:layout>
      <c:barChart>
        <c:barDir val="col"/>
        <c:grouping val="clustered"/>
        <c:varyColors val="1"/>
        <c:ser>
          <c:idx val="0"/>
          <c:order val="0"/>
          <c:spPr>
            <a:solidFill>
              <a:srgbClr val="C0504D"/>
            </a:solidFill>
            <a:ln cmpd="sng">
              <a:solidFill>
                <a:srgbClr val="000000"/>
              </a:solidFill>
            </a:ln>
          </c:spPr>
          <c:invertIfNegative val="1"/>
          <c:cat>
            <c:strRef>
              <c:f>'Cronograma de actividades SST'!$B$98:$B$109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'Cronograma de actividades SST'!$D$98:$D$109</c:f>
              <c:numCache>
                <c:formatCode>0%</c:formatCode>
                <c:ptCount val="12"/>
                <c:pt idx="0">
                  <c:v>1</c:v>
                </c:pt>
                <c:pt idx="1">
                  <c:v>1</c:v>
                </c:pt>
                <c:pt idx="2">
                  <c:v>1</c:v>
                </c:pt>
                <c:pt idx="3">
                  <c:v>1</c:v>
                </c:pt>
                <c:pt idx="4">
                  <c:v>1</c:v>
                </c:pt>
                <c:pt idx="5">
                  <c:v>1</c:v>
                </c:pt>
                <c:pt idx="6">
                  <c:v>1</c:v>
                </c:pt>
                <c:pt idx="7">
                  <c:v>1</c:v>
                </c:pt>
                <c:pt idx="8">
                  <c:v>1</c:v>
                </c:pt>
                <c:pt idx="9">
                  <c:v>1</c:v>
                </c:pt>
                <c:pt idx="10">
                  <c:v>0.13333333333333333</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84D-454D-AAD7-7564D1A314DA}"/>
            </c:ext>
          </c:extLst>
        </c:ser>
        <c:dLbls>
          <c:showLegendKey val="0"/>
          <c:showVal val="0"/>
          <c:showCatName val="0"/>
          <c:showSerName val="0"/>
          <c:showPercent val="0"/>
          <c:showBubbleSize val="0"/>
        </c:dLbls>
        <c:gapWidth val="150"/>
        <c:axId val="663744672"/>
        <c:axId val="710950092"/>
      </c:barChart>
      <c:catAx>
        <c:axId val="66374467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Calibri"/>
              </a:defRPr>
            </a:pPr>
            <a:endParaRPr lang="es-CO"/>
          </a:p>
        </c:txPr>
        <c:crossAx val="710950092"/>
        <c:crosses val="autoZero"/>
        <c:auto val="1"/>
        <c:lblAlgn val="ctr"/>
        <c:lblOffset val="100"/>
        <c:noMultiLvlLbl val="1"/>
      </c:catAx>
      <c:valAx>
        <c:axId val="71095009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rgbClr val="000000"/>
                </a:solidFill>
                <a:latin typeface="Calibri"/>
              </a:defRPr>
            </a:pPr>
            <a:endParaRPr lang="es-CO"/>
          </a:p>
        </c:txPr>
        <c:crossAx val="66374467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0</xdr:colOff>
      <xdr:row>96</xdr:row>
      <xdr:rowOff>0</xdr:rowOff>
    </xdr:from>
    <xdr:ext cx="5419725" cy="2647950"/>
    <xdr:graphicFrame macro="">
      <xdr:nvGraphicFramePr>
        <xdr:cNvPr id="787282548" name="Chart 1">
          <a:extLst>
            <a:ext uri="{FF2B5EF4-FFF2-40B4-BE49-F238E27FC236}">
              <a16:creationId xmlns:a16="http://schemas.microsoft.com/office/drawing/2014/main" id="{00000000-0008-0000-0000-000074FAEC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31</xdr:col>
      <xdr:colOff>91109</xdr:colOff>
      <xdr:row>0</xdr:row>
      <xdr:rowOff>74543</xdr:rowOff>
    </xdr:from>
    <xdr:to>
      <xdr:col>32</xdr:col>
      <xdr:colOff>548723</xdr:colOff>
      <xdr:row>0</xdr:row>
      <xdr:rowOff>541268</xdr:rowOff>
    </xdr:to>
    <xdr:pic>
      <xdr:nvPicPr>
        <xdr:cNvPr id="4" name="Imagen 3" descr="Forma&#10;&#10;Descripción generada automáticamente con confianza media">
          <a:extLst>
            <a:ext uri="{FF2B5EF4-FFF2-40B4-BE49-F238E27FC236}">
              <a16:creationId xmlns:a16="http://schemas.microsoft.com/office/drawing/2014/main" id="{6717673D-6054-D4A7-1F40-A3453D55990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7938" t="40094" r="12613" b="15455"/>
        <a:stretch/>
      </xdr:blipFill>
      <xdr:spPr bwMode="auto">
        <a:xfrm>
          <a:off x="5905500" y="74543"/>
          <a:ext cx="1095375" cy="4667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115957</xdr:colOff>
      <xdr:row>0</xdr:row>
      <xdr:rowOff>57978</xdr:rowOff>
    </xdr:from>
    <xdr:to>
      <xdr:col>2</xdr:col>
      <xdr:colOff>680386</xdr:colOff>
      <xdr:row>0</xdr:row>
      <xdr:rowOff>480392</xdr:rowOff>
    </xdr:to>
    <xdr:pic>
      <xdr:nvPicPr>
        <xdr:cNvPr id="5" name="Imagen 4" descr="Forma&#10;&#10;Descripción generada automáticamente con confianza media">
          <a:extLst>
            <a:ext uri="{FF2B5EF4-FFF2-40B4-BE49-F238E27FC236}">
              <a16:creationId xmlns:a16="http://schemas.microsoft.com/office/drawing/2014/main" id="{7D8B7FF2-605D-5802-BF30-1F6CF185EBB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09" t="29634" r="66398" b="11098"/>
        <a:stretch/>
      </xdr:blipFill>
      <xdr:spPr bwMode="auto">
        <a:xfrm>
          <a:off x="115957" y="57978"/>
          <a:ext cx="995125" cy="42241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35"/>
  <sheetViews>
    <sheetView showGridLines="0" tabSelected="1" topLeftCell="B91" zoomScale="115" zoomScaleNormal="115" workbookViewId="0">
      <selection activeCell="AA80" sqref="AA80"/>
    </sheetView>
  </sheetViews>
  <sheetFormatPr baseColWidth="10" defaultColWidth="14.5" defaultRowHeight="15" customHeight="1"/>
  <cols>
    <col min="1" max="1" width="4.5" customWidth="1"/>
    <col min="2" max="2" width="3" customWidth="1"/>
    <col min="3" max="3" width="28.296875" customWidth="1"/>
    <col min="4" max="4" width="2.796875" customWidth="1"/>
    <col min="5" max="5" width="4.796875" customWidth="1"/>
    <col min="6" max="6" width="10.69921875" customWidth="1"/>
    <col min="7" max="10" width="2.296875" customWidth="1"/>
    <col min="11" max="11" width="3" customWidth="1"/>
    <col min="12" max="15" width="2.296875" customWidth="1"/>
    <col min="16" max="16" width="2.796875" customWidth="1"/>
    <col min="17" max="20" width="2.296875" customWidth="1"/>
    <col min="21" max="21" width="2.69921875" customWidth="1"/>
    <col min="22" max="26" width="2.296875" customWidth="1"/>
    <col min="27" max="27" width="2.5" customWidth="1"/>
    <col min="28" max="28" width="2.69921875" customWidth="1"/>
    <col min="29" max="30" width="2.296875" customWidth="1"/>
    <col min="31" max="31" width="3.796875" customWidth="1"/>
    <col min="32" max="32" width="11.19921875" customWidth="1"/>
    <col min="33" max="33" width="12.296875" customWidth="1"/>
    <col min="34" max="34" width="49" customWidth="1"/>
    <col min="35" max="35" width="28.19921875" customWidth="1"/>
  </cols>
  <sheetData>
    <row r="1" spans="1:36" ht="48" customHeight="1">
      <c r="A1" s="324"/>
      <c r="B1" s="258"/>
      <c r="C1" s="234"/>
      <c r="D1" s="325" t="s">
        <v>347</v>
      </c>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7"/>
      <c r="AF1" s="324"/>
      <c r="AG1" s="234"/>
    </row>
    <row r="2" spans="1:36" ht="18.75" customHeight="1">
      <c r="A2" s="318" t="s">
        <v>0</v>
      </c>
      <c r="B2" s="281"/>
      <c r="C2" s="282"/>
      <c r="D2" s="328">
        <v>2024</v>
      </c>
      <c r="E2" s="282"/>
      <c r="F2" s="1" t="s">
        <v>1</v>
      </c>
      <c r="G2" s="321" t="s">
        <v>292</v>
      </c>
      <c r="H2" s="258"/>
      <c r="I2" s="258"/>
      <c r="J2" s="258"/>
      <c r="K2" s="258"/>
      <c r="L2" s="258"/>
      <c r="M2" s="258"/>
      <c r="N2" s="258"/>
      <c r="O2" s="258"/>
      <c r="P2" s="258"/>
      <c r="Q2" s="258"/>
      <c r="R2" s="258"/>
      <c r="S2" s="258"/>
      <c r="T2" s="258"/>
      <c r="U2" s="258"/>
      <c r="V2" s="258"/>
      <c r="W2" s="234"/>
      <c r="X2" s="322" t="s">
        <v>2</v>
      </c>
      <c r="Y2" s="258"/>
      <c r="Z2" s="258"/>
      <c r="AA2" s="258"/>
      <c r="AB2" s="258"/>
      <c r="AC2" s="258"/>
      <c r="AD2" s="234"/>
      <c r="AE2" s="329">
        <v>45272</v>
      </c>
      <c r="AF2" s="330"/>
      <c r="AG2" s="331"/>
    </row>
    <row r="3" spans="1:36" ht="19.5" customHeight="1">
      <c r="A3" s="285"/>
      <c r="B3" s="286"/>
      <c r="C3" s="287"/>
      <c r="D3" s="285"/>
      <c r="E3" s="287"/>
      <c r="F3" s="1" t="s">
        <v>3</v>
      </c>
      <c r="G3" s="321" t="s">
        <v>4</v>
      </c>
      <c r="H3" s="258"/>
      <c r="I3" s="258"/>
      <c r="J3" s="258"/>
      <c r="K3" s="258"/>
      <c r="L3" s="258"/>
      <c r="M3" s="258"/>
      <c r="N3" s="258"/>
      <c r="O3" s="258"/>
      <c r="P3" s="258"/>
      <c r="Q3" s="258"/>
      <c r="R3" s="258"/>
      <c r="S3" s="258"/>
      <c r="T3" s="258"/>
      <c r="U3" s="258"/>
      <c r="V3" s="258"/>
      <c r="W3" s="234"/>
      <c r="X3" s="322" t="s">
        <v>5</v>
      </c>
      <c r="Y3" s="258"/>
      <c r="Z3" s="258"/>
      <c r="AA3" s="258"/>
      <c r="AB3" s="258"/>
      <c r="AC3" s="258"/>
      <c r="AD3" s="234"/>
      <c r="AE3" s="323"/>
      <c r="AF3" s="258"/>
      <c r="AG3" s="234"/>
      <c r="AI3" s="190"/>
      <c r="AJ3" s="188" t="s">
        <v>505</v>
      </c>
    </row>
    <row r="4" spans="1:36" ht="14.25" customHeight="1">
      <c r="A4" s="317"/>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I4" s="189"/>
      <c r="AJ4" s="188" t="s">
        <v>506</v>
      </c>
    </row>
    <row r="5" spans="1:36" ht="32.25" customHeight="1">
      <c r="A5" s="319" t="s">
        <v>300</v>
      </c>
      <c r="B5" s="258"/>
      <c r="C5" s="234"/>
      <c r="D5" s="241" t="s">
        <v>301</v>
      </c>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34"/>
    </row>
    <row r="6" spans="1:36" ht="42.75" customHeight="1">
      <c r="A6" s="319" t="s">
        <v>6</v>
      </c>
      <c r="B6" s="258"/>
      <c r="C6" s="234"/>
      <c r="D6" s="241" t="s">
        <v>7</v>
      </c>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34"/>
    </row>
    <row r="7" spans="1:36" ht="30" customHeight="1">
      <c r="A7" s="320" t="s">
        <v>8</v>
      </c>
      <c r="B7" s="281"/>
      <c r="C7" s="282"/>
      <c r="D7" s="316" t="s">
        <v>299</v>
      </c>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34"/>
    </row>
    <row r="8" spans="1:36" ht="12.75" customHeight="1">
      <c r="A8" s="317"/>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row>
    <row r="9" spans="1:36" ht="12.75" customHeight="1">
      <c r="A9" s="312" t="s">
        <v>9</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34"/>
    </row>
    <row r="10" spans="1:36" ht="26.25" customHeight="1">
      <c r="A10" s="2">
        <v>1</v>
      </c>
      <c r="B10" s="304" t="s">
        <v>10</v>
      </c>
      <c r="C10" s="234"/>
      <c r="D10" s="241" t="s">
        <v>11</v>
      </c>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34"/>
    </row>
    <row r="11" spans="1:36" ht="48" customHeight="1">
      <c r="A11" s="2">
        <v>2</v>
      </c>
      <c r="B11" s="304" t="s">
        <v>12</v>
      </c>
      <c r="C11" s="234"/>
      <c r="D11" s="311" t="s">
        <v>302</v>
      </c>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34"/>
    </row>
    <row r="12" spans="1:36" ht="20.25" customHeight="1">
      <c r="A12" s="2">
        <v>3</v>
      </c>
      <c r="B12" s="304" t="s">
        <v>303</v>
      </c>
      <c r="C12" s="234"/>
      <c r="D12" s="241" t="s">
        <v>13</v>
      </c>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34"/>
    </row>
    <row r="13" spans="1:36" ht="27.75" customHeight="1">
      <c r="A13" s="2">
        <v>4</v>
      </c>
      <c r="B13" s="304" t="s">
        <v>14</v>
      </c>
      <c r="C13" s="234"/>
      <c r="D13" s="241" t="s">
        <v>15</v>
      </c>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34"/>
    </row>
    <row r="14" spans="1:36" ht="81.75" customHeight="1">
      <c r="A14" s="2">
        <v>5</v>
      </c>
      <c r="B14" s="304" t="s">
        <v>16</v>
      </c>
      <c r="C14" s="234"/>
      <c r="D14" s="241" t="s">
        <v>304</v>
      </c>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34"/>
    </row>
    <row r="15" spans="1:36" ht="12.75" customHeight="1">
      <c r="A15" s="312" t="s">
        <v>17</v>
      </c>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34"/>
    </row>
    <row r="16" spans="1:36" ht="12.75" customHeight="1">
      <c r="A16" s="308" t="s">
        <v>18</v>
      </c>
      <c r="B16" s="3" t="s">
        <v>19</v>
      </c>
      <c r="C16" s="4" t="s">
        <v>20</v>
      </c>
      <c r="D16" s="5" t="s">
        <v>21</v>
      </c>
      <c r="E16" s="235" t="s">
        <v>22</v>
      </c>
      <c r="F16" s="234"/>
      <c r="G16" s="310" t="s">
        <v>23</v>
      </c>
      <c r="H16" s="234"/>
      <c r="I16" s="310" t="s">
        <v>24</v>
      </c>
      <c r="J16" s="234"/>
      <c r="K16" s="310" t="s">
        <v>25</v>
      </c>
      <c r="L16" s="234"/>
      <c r="M16" s="310" t="s">
        <v>26</v>
      </c>
      <c r="N16" s="234"/>
      <c r="O16" s="310" t="s">
        <v>27</v>
      </c>
      <c r="P16" s="234"/>
      <c r="Q16" s="310" t="s">
        <v>28</v>
      </c>
      <c r="R16" s="234"/>
      <c r="S16" s="310" t="s">
        <v>29</v>
      </c>
      <c r="T16" s="234"/>
      <c r="U16" s="310" t="s">
        <v>30</v>
      </c>
      <c r="V16" s="234"/>
      <c r="W16" s="310" t="s">
        <v>31</v>
      </c>
      <c r="X16" s="234"/>
      <c r="Y16" s="310" t="s">
        <v>32</v>
      </c>
      <c r="Z16" s="234"/>
      <c r="AA16" s="310" t="s">
        <v>33</v>
      </c>
      <c r="AB16" s="234"/>
      <c r="AC16" s="310" t="s">
        <v>34</v>
      </c>
      <c r="AD16" s="234"/>
      <c r="AE16" s="315" t="s">
        <v>35</v>
      </c>
      <c r="AF16" s="282"/>
      <c r="AG16" s="313" t="s">
        <v>36</v>
      </c>
    </row>
    <row r="17" spans="1:40" ht="12.75" customHeight="1">
      <c r="A17" s="309"/>
      <c r="B17" s="297" t="s">
        <v>37</v>
      </c>
      <c r="C17" s="258"/>
      <c r="D17" s="258"/>
      <c r="E17" s="258"/>
      <c r="F17" s="234"/>
      <c r="G17" s="3" t="s">
        <v>38</v>
      </c>
      <c r="H17" s="6" t="s">
        <v>39</v>
      </c>
      <c r="I17" s="3" t="s">
        <v>40</v>
      </c>
      <c r="J17" s="5" t="s">
        <v>41</v>
      </c>
      <c r="K17" s="3" t="s">
        <v>42</v>
      </c>
      <c r="L17" s="5" t="s">
        <v>43</v>
      </c>
      <c r="M17" s="7" t="s">
        <v>44</v>
      </c>
      <c r="N17" s="5" t="s">
        <v>45</v>
      </c>
      <c r="O17" s="8" t="s">
        <v>46</v>
      </c>
      <c r="P17" s="5" t="s">
        <v>47</v>
      </c>
      <c r="Q17" s="8" t="s">
        <v>48</v>
      </c>
      <c r="R17" s="5" t="s">
        <v>49</v>
      </c>
      <c r="S17" s="7" t="s">
        <v>50</v>
      </c>
      <c r="T17" s="6" t="s">
        <v>51</v>
      </c>
      <c r="U17" s="3" t="s">
        <v>52</v>
      </c>
      <c r="V17" s="6" t="s">
        <v>53</v>
      </c>
      <c r="W17" s="8" t="s">
        <v>54</v>
      </c>
      <c r="X17" s="6" t="s">
        <v>55</v>
      </c>
      <c r="Y17" s="8" t="s">
        <v>56</v>
      </c>
      <c r="Z17" s="6" t="s">
        <v>57</v>
      </c>
      <c r="AA17" s="8" t="s">
        <v>58</v>
      </c>
      <c r="AB17" s="6" t="s">
        <v>59</v>
      </c>
      <c r="AC17" s="3" t="s">
        <v>60</v>
      </c>
      <c r="AD17" s="6" t="s">
        <v>61</v>
      </c>
      <c r="AE17" s="285"/>
      <c r="AF17" s="287"/>
      <c r="AG17" s="314"/>
    </row>
    <row r="18" spans="1:40" ht="21" customHeight="1">
      <c r="A18" s="69" t="s">
        <v>62</v>
      </c>
      <c r="B18" s="305" t="s">
        <v>305</v>
      </c>
      <c r="C18" s="306"/>
      <c r="D18" s="306"/>
      <c r="E18" s="306"/>
      <c r="F18" s="307"/>
      <c r="H18" s="35"/>
      <c r="I18" s="9"/>
      <c r="J18" s="10"/>
      <c r="K18" s="46" t="s">
        <v>63</v>
      </c>
      <c r="L18" s="58" t="s">
        <v>313</v>
      </c>
      <c r="M18" s="9"/>
      <c r="N18" s="11"/>
      <c r="O18" s="9"/>
      <c r="P18" s="11"/>
      <c r="Q18" s="9"/>
      <c r="R18" s="11"/>
      <c r="S18" s="9"/>
      <c r="T18" s="10"/>
      <c r="U18" s="9"/>
      <c r="V18" s="10"/>
      <c r="W18" s="9"/>
      <c r="X18" s="10"/>
      <c r="Y18" s="9"/>
      <c r="Z18" s="10"/>
      <c r="AA18" s="9"/>
      <c r="AB18" s="10"/>
      <c r="AC18" s="9"/>
      <c r="AD18" s="12"/>
      <c r="AE18" s="236" t="s">
        <v>64</v>
      </c>
      <c r="AF18" s="234"/>
      <c r="AG18" s="13" t="s">
        <v>65</v>
      </c>
    </row>
    <row r="19" spans="1:40" ht="16.5" customHeight="1">
      <c r="A19" s="271"/>
      <c r="B19" s="301" t="s">
        <v>67</v>
      </c>
      <c r="C19" s="263"/>
      <c r="D19" s="263"/>
      <c r="E19" s="263"/>
      <c r="F19" s="232"/>
      <c r="G19" s="233" t="s">
        <v>23</v>
      </c>
      <c r="H19" s="234"/>
      <c r="I19" s="233" t="s">
        <v>24</v>
      </c>
      <c r="J19" s="234"/>
      <c r="K19" s="233" t="s">
        <v>25</v>
      </c>
      <c r="L19" s="234"/>
      <c r="M19" s="233" t="s">
        <v>26</v>
      </c>
      <c r="N19" s="234"/>
      <c r="O19" s="233" t="s">
        <v>27</v>
      </c>
      <c r="P19" s="234"/>
      <c r="Q19" s="233" t="s">
        <v>28</v>
      </c>
      <c r="R19" s="234"/>
      <c r="S19" s="233" t="s">
        <v>29</v>
      </c>
      <c r="T19" s="234"/>
      <c r="U19" s="233" t="s">
        <v>30</v>
      </c>
      <c r="V19" s="234"/>
      <c r="W19" s="233" t="s">
        <v>31</v>
      </c>
      <c r="X19" s="234"/>
      <c r="Y19" s="233" t="s">
        <v>32</v>
      </c>
      <c r="Z19" s="234"/>
      <c r="AA19" s="233" t="s">
        <v>33</v>
      </c>
      <c r="AB19" s="234"/>
      <c r="AC19" s="233" t="s">
        <v>34</v>
      </c>
      <c r="AD19" s="245"/>
      <c r="AE19" s="235" t="s">
        <v>68</v>
      </c>
      <c r="AF19" s="234"/>
      <c r="AG19" s="4" t="s">
        <v>69</v>
      </c>
      <c r="AJ19" s="65"/>
      <c r="AK19" s="65"/>
      <c r="AL19" s="65"/>
      <c r="AM19" s="65"/>
      <c r="AN19" s="65"/>
    </row>
    <row r="20" spans="1:40" ht="21" customHeight="1">
      <c r="A20" s="271"/>
      <c r="B20" s="241" t="s">
        <v>306</v>
      </c>
      <c r="C20" s="242"/>
      <c r="D20" s="242"/>
      <c r="E20" s="242"/>
      <c r="F20" s="243"/>
      <c r="G20" s="39"/>
      <c r="H20" s="40"/>
      <c r="I20" s="44"/>
      <c r="J20" s="40"/>
      <c r="K20" s="39"/>
      <c r="L20" s="40"/>
      <c r="M20" s="42"/>
      <c r="N20" s="43"/>
      <c r="O20" s="39"/>
      <c r="P20" s="43"/>
      <c r="Q20" s="39"/>
      <c r="R20" s="43"/>
      <c r="S20" s="39"/>
      <c r="T20" s="40"/>
      <c r="V20" s="44"/>
      <c r="W20" s="39"/>
      <c r="X20" s="40"/>
      <c r="Z20" s="40"/>
      <c r="AA20" s="46" t="s">
        <v>63</v>
      </c>
      <c r="AB20" s="40"/>
      <c r="AC20" s="39"/>
      <c r="AD20" s="45"/>
      <c r="AE20" s="236" t="s">
        <v>70</v>
      </c>
      <c r="AF20" s="234"/>
      <c r="AG20" s="13" t="s">
        <v>66</v>
      </c>
      <c r="AJ20" s="65"/>
      <c r="AK20" s="65"/>
      <c r="AL20" s="65"/>
      <c r="AM20" s="65"/>
      <c r="AN20" s="65"/>
    </row>
    <row r="21" spans="1:40" ht="16.5" customHeight="1">
      <c r="A21" s="291" t="s">
        <v>345</v>
      </c>
      <c r="B21" s="276" t="s">
        <v>71</v>
      </c>
      <c r="C21" s="224"/>
      <c r="D21" s="224"/>
      <c r="E21" s="224"/>
      <c r="F21" s="230"/>
      <c r="G21" s="302" t="s">
        <v>23</v>
      </c>
      <c r="H21" s="234"/>
      <c r="I21" s="233" t="s">
        <v>24</v>
      </c>
      <c r="J21" s="234"/>
      <c r="K21" s="233" t="s">
        <v>25</v>
      </c>
      <c r="L21" s="234"/>
      <c r="M21" s="233" t="s">
        <v>26</v>
      </c>
      <c r="N21" s="234"/>
      <c r="O21" s="233" t="s">
        <v>27</v>
      </c>
      <c r="P21" s="234"/>
      <c r="Q21" s="233" t="s">
        <v>28</v>
      </c>
      <c r="R21" s="234"/>
      <c r="S21" s="233" t="s">
        <v>29</v>
      </c>
      <c r="T21" s="234"/>
      <c r="U21" s="233" t="s">
        <v>30</v>
      </c>
      <c r="V21" s="234"/>
      <c r="W21" s="233" t="s">
        <v>31</v>
      </c>
      <c r="X21" s="234"/>
      <c r="Y21" s="233" t="s">
        <v>32</v>
      </c>
      <c r="Z21" s="234"/>
      <c r="AA21" s="233" t="s">
        <v>33</v>
      </c>
      <c r="AB21" s="234"/>
      <c r="AC21" s="233" t="s">
        <v>34</v>
      </c>
      <c r="AD21" s="245"/>
      <c r="AE21" s="235" t="s">
        <v>72</v>
      </c>
      <c r="AF21" s="234"/>
      <c r="AG21" s="4" t="s">
        <v>73</v>
      </c>
      <c r="AJ21" s="65"/>
      <c r="AK21" s="65"/>
      <c r="AL21" s="65"/>
      <c r="AM21" s="65"/>
      <c r="AN21" s="65"/>
    </row>
    <row r="22" spans="1:40" ht="24.75" customHeight="1">
      <c r="A22" s="291"/>
      <c r="B22" s="252" t="s">
        <v>329</v>
      </c>
      <c r="C22" s="242"/>
      <c r="D22" s="242"/>
      <c r="E22" s="242"/>
      <c r="F22" s="243"/>
      <c r="G22" s="46" t="s">
        <v>63</v>
      </c>
      <c r="H22" s="58" t="s">
        <v>313</v>
      </c>
      <c r="I22" s="46" t="s">
        <v>63</v>
      </c>
      <c r="J22" s="58" t="s">
        <v>313</v>
      </c>
      <c r="K22" s="46" t="s">
        <v>63</v>
      </c>
      <c r="L22" s="58" t="s">
        <v>313</v>
      </c>
      <c r="M22" s="46" t="s">
        <v>63</v>
      </c>
      <c r="N22" s="58" t="s">
        <v>313</v>
      </c>
      <c r="O22" s="46" t="s">
        <v>63</v>
      </c>
      <c r="P22" s="58" t="s">
        <v>313</v>
      </c>
      <c r="Q22" s="46" t="s">
        <v>63</v>
      </c>
      <c r="R22" s="58" t="s">
        <v>313</v>
      </c>
      <c r="S22" s="46" t="s">
        <v>63</v>
      </c>
      <c r="T22" s="58" t="s">
        <v>313</v>
      </c>
      <c r="U22" s="46" t="s">
        <v>63</v>
      </c>
      <c r="V22" s="58" t="s">
        <v>313</v>
      </c>
      <c r="W22" s="46" t="s">
        <v>63</v>
      </c>
      <c r="X22" s="58" t="s">
        <v>313</v>
      </c>
      <c r="Y22" s="46" t="s">
        <v>63</v>
      </c>
      <c r="Z22" s="58" t="s">
        <v>313</v>
      </c>
      <c r="AA22" s="49" t="s">
        <v>63</v>
      </c>
      <c r="AB22" s="58" t="s">
        <v>313</v>
      </c>
      <c r="AC22" s="46" t="s">
        <v>63</v>
      </c>
      <c r="AD22" s="12"/>
      <c r="AE22" s="236" t="s">
        <v>74</v>
      </c>
      <c r="AF22" s="234"/>
      <c r="AG22" s="13" t="s">
        <v>66</v>
      </c>
      <c r="AJ22" s="244"/>
      <c r="AK22" s="224"/>
      <c r="AL22" s="224"/>
      <c r="AM22" s="224"/>
      <c r="AN22" s="224"/>
    </row>
    <row r="23" spans="1:40" ht="21" customHeight="1">
      <c r="A23" s="291"/>
      <c r="B23" s="252" t="s">
        <v>330</v>
      </c>
      <c r="C23" s="242"/>
      <c r="D23" s="242"/>
      <c r="E23" s="242"/>
      <c r="F23" s="243"/>
      <c r="G23" s="35"/>
      <c r="H23" s="37"/>
      <c r="I23" s="46" t="s">
        <v>63</v>
      </c>
      <c r="J23" s="58" t="s">
        <v>313</v>
      </c>
      <c r="K23" s="35"/>
      <c r="L23" s="35"/>
      <c r="M23" s="35"/>
      <c r="N23" s="35"/>
      <c r="O23" s="46" t="s">
        <v>63</v>
      </c>
      <c r="P23" s="58" t="s">
        <v>313</v>
      </c>
      <c r="Q23" s="35"/>
      <c r="R23" s="10"/>
      <c r="S23" s="35"/>
      <c r="T23" s="37"/>
      <c r="U23" s="46" t="s">
        <v>63</v>
      </c>
      <c r="V23" s="58" t="s">
        <v>313</v>
      </c>
      <c r="W23" s="35"/>
      <c r="X23" s="37"/>
      <c r="Y23" s="35"/>
      <c r="Z23" s="37"/>
      <c r="AA23" s="49" t="s">
        <v>63</v>
      </c>
      <c r="AB23" s="58" t="s">
        <v>313</v>
      </c>
      <c r="AC23" s="37"/>
      <c r="AD23" s="12"/>
      <c r="AE23" s="236" t="s">
        <v>75</v>
      </c>
      <c r="AF23" s="234"/>
      <c r="AG23" s="13" t="s">
        <v>66</v>
      </c>
      <c r="AJ23" s="223"/>
      <c r="AK23" s="224"/>
      <c r="AL23" s="224"/>
      <c r="AM23" s="224"/>
      <c r="AN23" s="224"/>
    </row>
    <row r="24" spans="1:40" ht="31.5" customHeight="1">
      <c r="A24" s="291"/>
      <c r="B24" s="252" t="s">
        <v>331</v>
      </c>
      <c r="C24" s="242"/>
      <c r="D24" s="242"/>
      <c r="E24" s="242"/>
      <c r="F24" s="243"/>
      <c r="G24" s="16"/>
      <c r="H24" s="10"/>
      <c r="I24" s="9"/>
      <c r="J24" s="10"/>
      <c r="K24" s="9"/>
      <c r="L24" s="10"/>
      <c r="M24" s="9"/>
      <c r="N24" s="15"/>
      <c r="O24" s="47"/>
      <c r="P24" s="15"/>
      <c r="Q24" s="52"/>
      <c r="R24" s="15"/>
      <c r="T24" s="12"/>
      <c r="U24" s="53"/>
      <c r="V24" s="54"/>
      <c r="W24" s="9"/>
      <c r="X24" s="10"/>
      <c r="Y24" s="9"/>
      <c r="Z24" s="10"/>
      <c r="AA24" s="9"/>
      <c r="AB24" s="10"/>
      <c r="AD24" s="12"/>
      <c r="AE24" s="236" t="s">
        <v>76</v>
      </c>
      <c r="AF24" s="234"/>
      <c r="AG24" s="13" t="s">
        <v>66</v>
      </c>
      <c r="AJ24" s="244"/>
      <c r="AK24" s="224"/>
      <c r="AL24" s="224"/>
      <c r="AM24" s="224"/>
      <c r="AN24" s="224"/>
    </row>
    <row r="25" spans="1:40" ht="16.5" customHeight="1">
      <c r="A25" s="291" t="s">
        <v>341</v>
      </c>
      <c r="B25" s="229" t="s">
        <v>77</v>
      </c>
      <c r="C25" s="224"/>
      <c r="D25" s="224"/>
      <c r="E25" s="224"/>
      <c r="F25" s="230"/>
      <c r="G25" s="302" t="s">
        <v>23</v>
      </c>
      <c r="H25" s="234"/>
      <c r="I25" s="233" t="s">
        <v>24</v>
      </c>
      <c r="J25" s="234"/>
      <c r="K25" s="233" t="s">
        <v>25</v>
      </c>
      <c r="L25" s="234"/>
      <c r="M25" s="233" t="s">
        <v>26</v>
      </c>
      <c r="N25" s="234"/>
      <c r="O25" s="233" t="s">
        <v>27</v>
      </c>
      <c r="P25" s="234"/>
      <c r="Q25" s="233" t="s">
        <v>28</v>
      </c>
      <c r="R25" s="234"/>
      <c r="S25" s="233" t="s">
        <v>29</v>
      </c>
      <c r="T25" s="234"/>
      <c r="U25" s="231" t="s">
        <v>30</v>
      </c>
      <c r="V25" s="234"/>
      <c r="W25" s="233" t="s">
        <v>31</v>
      </c>
      <c r="X25" s="234"/>
      <c r="Y25" s="233" t="s">
        <v>32</v>
      </c>
      <c r="Z25" s="234"/>
      <c r="AA25" s="233" t="s">
        <v>33</v>
      </c>
      <c r="AB25" s="234"/>
      <c r="AC25" s="233" t="s">
        <v>34</v>
      </c>
      <c r="AD25" s="245"/>
      <c r="AE25" s="235" t="s">
        <v>78</v>
      </c>
      <c r="AF25" s="234"/>
      <c r="AG25" s="4" t="s">
        <v>79</v>
      </c>
      <c r="AJ25" s="65"/>
      <c r="AK25" s="65"/>
      <c r="AL25" s="65"/>
      <c r="AM25" s="65"/>
      <c r="AN25" s="65"/>
    </row>
    <row r="26" spans="1:40" ht="29.25" customHeight="1">
      <c r="A26" s="291"/>
      <c r="B26" s="241" t="s">
        <v>332</v>
      </c>
      <c r="C26" s="242"/>
      <c r="D26" s="242"/>
      <c r="E26" s="242"/>
      <c r="F26" s="243"/>
      <c r="H26" s="37"/>
      <c r="I26" s="46" t="s">
        <v>63</v>
      </c>
      <c r="J26" s="207" t="s">
        <v>313</v>
      </c>
      <c r="K26" s="46" t="s">
        <v>63</v>
      </c>
      <c r="L26" s="207" t="s">
        <v>313</v>
      </c>
      <c r="M26" s="46" t="s">
        <v>63</v>
      </c>
      <c r="N26" s="207" t="s">
        <v>313</v>
      </c>
      <c r="O26" s="46" t="s">
        <v>63</v>
      </c>
      <c r="P26" s="207" t="s">
        <v>313</v>
      </c>
      <c r="Q26" s="46" t="s">
        <v>63</v>
      </c>
      <c r="R26" s="207" t="s">
        <v>313</v>
      </c>
      <c r="S26" s="46" t="s">
        <v>63</v>
      </c>
      <c r="T26" s="207" t="s">
        <v>313</v>
      </c>
      <c r="U26" s="46" t="s">
        <v>63</v>
      </c>
      <c r="V26" s="207" t="s">
        <v>313</v>
      </c>
      <c r="W26" s="46" t="s">
        <v>63</v>
      </c>
      <c r="X26" s="207" t="s">
        <v>313</v>
      </c>
      <c r="Y26" s="46" t="s">
        <v>63</v>
      </c>
      <c r="Z26" s="207" t="s">
        <v>313</v>
      </c>
      <c r="AA26" s="46" t="s">
        <v>63</v>
      </c>
      <c r="AB26" s="37"/>
      <c r="AC26" s="46" t="s">
        <v>63</v>
      </c>
      <c r="AD26" s="38"/>
      <c r="AE26" s="236" t="s">
        <v>80</v>
      </c>
      <c r="AF26" s="234"/>
      <c r="AG26" s="13" t="s">
        <v>66</v>
      </c>
      <c r="AH26" s="208" t="s">
        <v>520</v>
      </c>
      <c r="AJ26" s="223"/>
      <c r="AK26" s="224"/>
      <c r="AL26" s="224"/>
      <c r="AM26" s="224"/>
      <c r="AN26" s="224"/>
    </row>
    <row r="27" spans="1:40" ht="34.5" customHeight="1">
      <c r="A27" s="291"/>
      <c r="B27" s="241" t="s">
        <v>333</v>
      </c>
      <c r="C27" s="242"/>
      <c r="D27" s="242"/>
      <c r="E27" s="242"/>
      <c r="F27" s="243"/>
      <c r="G27" s="16"/>
      <c r="H27" s="37"/>
      <c r="I27" s="36"/>
      <c r="J27" s="37"/>
      <c r="K27" s="36"/>
      <c r="L27" s="37"/>
      <c r="M27" s="47"/>
      <c r="N27" s="35"/>
      <c r="O27" s="36"/>
      <c r="P27" s="48"/>
      <c r="Q27" s="36"/>
      <c r="R27" s="48"/>
      <c r="S27" s="36"/>
      <c r="T27" s="37"/>
      <c r="U27" s="36"/>
      <c r="V27" s="37"/>
      <c r="W27" s="36"/>
      <c r="X27" s="37"/>
      <c r="Y27" s="36"/>
      <c r="Z27" s="37"/>
      <c r="AA27" s="36"/>
      <c r="AB27" s="37"/>
      <c r="AC27" s="36"/>
      <c r="AD27" s="38"/>
      <c r="AE27" s="236" t="s">
        <v>81</v>
      </c>
      <c r="AF27" s="234"/>
      <c r="AG27" s="13" t="s">
        <v>66</v>
      </c>
      <c r="AJ27" s="223"/>
      <c r="AK27" s="224"/>
      <c r="AL27" s="224"/>
      <c r="AM27" s="224"/>
      <c r="AN27" s="224"/>
    </row>
    <row r="28" spans="1:40" ht="16.5" customHeight="1">
      <c r="A28" s="289" t="s">
        <v>82</v>
      </c>
      <c r="B28" s="301" t="s">
        <v>83</v>
      </c>
      <c r="C28" s="263"/>
      <c r="D28" s="263"/>
      <c r="E28" s="263"/>
      <c r="F28" s="232"/>
      <c r="G28" s="302" t="s">
        <v>84</v>
      </c>
      <c r="H28" s="234"/>
      <c r="I28" s="233" t="s">
        <v>85</v>
      </c>
      <c r="J28" s="234"/>
      <c r="K28" s="233" t="s">
        <v>86</v>
      </c>
      <c r="L28" s="234"/>
      <c r="M28" s="233" t="s">
        <v>87</v>
      </c>
      <c r="N28" s="234"/>
      <c r="O28" s="233" t="s">
        <v>88</v>
      </c>
      <c r="P28" s="234"/>
      <c r="Q28" s="233" t="s">
        <v>89</v>
      </c>
      <c r="R28" s="234"/>
      <c r="S28" s="233" t="s">
        <v>90</v>
      </c>
      <c r="T28" s="234"/>
      <c r="U28" s="233" t="s">
        <v>91</v>
      </c>
      <c r="V28" s="234"/>
      <c r="W28" s="233" t="s">
        <v>92</v>
      </c>
      <c r="X28" s="234"/>
      <c r="Y28" s="233" t="s">
        <v>93</v>
      </c>
      <c r="Z28" s="234"/>
      <c r="AA28" s="233" t="s">
        <v>94</v>
      </c>
      <c r="AB28" s="234"/>
      <c r="AC28" s="233" t="s">
        <v>95</v>
      </c>
      <c r="AD28" s="245"/>
      <c r="AE28" s="235" t="s">
        <v>35</v>
      </c>
      <c r="AF28" s="234"/>
      <c r="AG28" s="4" t="s">
        <v>36</v>
      </c>
      <c r="AJ28" s="65"/>
      <c r="AK28" s="65"/>
      <c r="AL28" s="65"/>
      <c r="AM28" s="65"/>
      <c r="AN28" s="65"/>
    </row>
    <row r="29" spans="1:40" ht="28.5" customHeight="1">
      <c r="A29" s="290"/>
      <c r="B29" s="241" t="s">
        <v>307</v>
      </c>
      <c r="C29" s="242"/>
      <c r="D29" s="242"/>
      <c r="E29" s="242"/>
      <c r="F29" s="243"/>
      <c r="G29" s="60"/>
      <c r="H29" s="10"/>
      <c r="I29" s="46" t="s">
        <v>63</v>
      </c>
      <c r="J29" s="58" t="s">
        <v>313</v>
      </c>
      <c r="K29" s="46" t="s">
        <v>63</v>
      </c>
      <c r="L29" s="58" t="s">
        <v>313</v>
      </c>
      <c r="M29" s="46" t="s">
        <v>63</v>
      </c>
      <c r="N29" s="58" t="s">
        <v>313</v>
      </c>
      <c r="O29" s="46" t="s">
        <v>63</v>
      </c>
      <c r="P29" s="58" t="s">
        <v>313</v>
      </c>
      <c r="Q29" s="46" t="s">
        <v>63</v>
      </c>
      <c r="R29" s="58" t="s">
        <v>313</v>
      </c>
      <c r="S29" s="46" t="s">
        <v>63</v>
      </c>
      <c r="T29" s="58" t="s">
        <v>313</v>
      </c>
      <c r="U29" s="46" t="s">
        <v>63</v>
      </c>
      <c r="V29" s="58" t="s">
        <v>313</v>
      </c>
      <c r="W29" s="46" t="s">
        <v>63</v>
      </c>
      <c r="X29" s="58" t="s">
        <v>313</v>
      </c>
      <c r="Y29" s="46" t="s">
        <v>63</v>
      </c>
      <c r="Z29" s="58" t="s">
        <v>313</v>
      </c>
      <c r="AA29" s="9"/>
      <c r="AB29" s="10"/>
      <c r="AC29" s="35"/>
      <c r="AD29" s="12"/>
      <c r="AE29" s="236" t="s">
        <v>96</v>
      </c>
      <c r="AF29" s="234"/>
      <c r="AG29" s="13" t="s">
        <v>66</v>
      </c>
      <c r="AJ29" s="65"/>
      <c r="AK29" s="65"/>
      <c r="AL29" s="65"/>
      <c r="AM29" s="65"/>
      <c r="AN29" s="65"/>
    </row>
    <row r="30" spans="1:40" ht="27.75" customHeight="1">
      <c r="A30" s="290"/>
      <c r="B30" s="241" t="s">
        <v>504</v>
      </c>
      <c r="C30" s="242"/>
      <c r="D30" s="242"/>
      <c r="E30" s="242"/>
      <c r="F30" s="243"/>
      <c r="G30" s="16"/>
      <c r="H30" s="10"/>
      <c r="I30" s="9"/>
      <c r="J30" s="10"/>
      <c r="L30" s="35"/>
      <c r="N30" s="15"/>
      <c r="P30" s="15"/>
      <c r="R30" s="15"/>
      <c r="T30" s="10"/>
      <c r="U30" s="9"/>
      <c r="V30" s="10"/>
      <c r="W30" s="9"/>
      <c r="X30" s="10"/>
      <c r="Y30" s="9"/>
      <c r="Z30" s="10"/>
      <c r="AA30" s="46" t="s">
        <v>63</v>
      </c>
      <c r="AB30" s="10"/>
      <c r="AC30" s="9"/>
      <c r="AD30" s="12"/>
      <c r="AE30" s="236" t="s">
        <v>97</v>
      </c>
      <c r="AF30" s="234"/>
      <c r="AG30" s="13" t="s">
        <v>66</v>
      </c>
      <c r="AJ30" s="65"/>
      <c r="AK30" s="65"/>
      <c r="AL30" s="65"/>
      <c r="AM30" s="65"/>
      <c r="AN30" s="65"/>
    </row>
    <row r="31" spans="1:40" ht="26.25" customHeight="1">
      <c r="A31" s="290"/>
      <c r="B31" s="241" t="s">
        <v>308</v>
      </c>
      <c r="C31" s="242"/>
      <c r="D31" s="242"/>
      <c r="E31" s="242"/>
      <c r="F31" s="243"/>
      <c r="G31" s="16"/>
      <c r="H31" s="10"/>
      <c r="J31" s="10"/>
      <c r="K31" s="46" t="s">
        <v>63</v>
      </c>
      <c r="L31" s="58" t="s">
        <v>313</v>
      </c>
      <c r="M31" s="9"/>
      <c r="N31" s="15"/>
      <c r="O31" s="9"/>
      <c r="P31" s="15"/>
      <c r="Q31" s="9"/>
      <c r="R31" s="15"/>
      <c r="S31" s="9"/>
      <c r="T31" s="10"/>
      <c r="U31" s="9"/>
      <c r="V31" s="10"/>
      <c r="W31" s="9"/>
      <c r="X31" s="10"/>
      <c r="Y31" s="9"/>
      <c r="Z31" s="10"/>
      <c r="AA31" s="9"/>
      <c r="AB31" s="10"/>
      <c r="AC31" s="9"/>
      <c r="AD31" s="12"/>
      <c r="AE31" s="236" t="s">
        <v>96</v>
      </c>
      <c r="AF31" s="234"/>
      <c r="AG31" s="13" t="s">
        <v>66</v>
      </c>
      <c r="AJ31" s="65"/>
      <c r="AK31" s="65"/>
      <c r="AL31" s="65"/>
      <c r="AM31" s="65"/>
      <c r="AN31" s="65"/>
    </row>
    <row r="32" spans="1:40" ht="21" customHeight="1">
      <c r="A32" s="290"/>
      <c r="B32" s="340" t="s">
        <v>309</v>
      </c>
      <c r="C32" s="341"/>
      <c r="D32" s="341"/>
      <c r="E32" s="341"/>
      <c r="F32" s="342"/>
      <c r="G32" s="16"/>
      <c r="H32" s="12"/>
      <c r="I32" s="53"/>
      <c r="J32" s="54"/>
      <c r="K32" s="9"/>
      <c r="L32" s="10"/>
      <c r="M32" s="9"/>
      <c r="N32" s="15"/>
      <c r="P32" s="15"/>
      <c r="Q32" s="9"/>
      <c r="R32" s="15"/>
      <c r="S32" s="9"/>
      <c r="T32" s="10"/>
      <c r="U32" s="9"/>
      <c r="V32" s="10"/>
      <c r="W32" s="9"/>
      <c r="X32" s="10"/>
      <c r="Y32" s="46" t="s">
        <v>63</v>
      </c>
      <c r="Z32" s="58" t="s">
        <v>313</v>
      </c>
      <c r="AA32" s="9"/>
      <c r="AB32" s="10"/>
      <c r="AC32" s="9"/>
      <c r="AD32" s="12"/>
      <c r="AE32" s="236" t="s">
        <v>98</v>
      </c>
      <c r="AF32" s="234"/>
      <c r="AG32" s="13" t="s">
        <v>66</v>
      </c>
      <c r="AJ32" s="65"/>
      <c r="AK32" s="65"/>
      <c r="AL32" s="65"/>
      <c r="AM32" s="65"/>
      <c r="AN32" s="65"/>
    </row>
    <row r="33" spans="1:40" ht="21.75" customHeight="1">
      <c r="A33" s="291" t="s">
        <v>100</v>
      </c>
      <c r="B33" s="276" t="s">
        <v>349</v>
      </c>
      <c r="C33" s="224"/>
      <c r="D33" s="224"/>
      <c r="E33" s="224"/>
      <c r="F33" s="277"/>
      <c r="G33" s="299" t="s">
        <v>101</v>
      </c>
      <c r="H33" s="232"/>
      <c r="I33" s="299" t="s">
        <v>102</v>
      </c>
      <c r="J33" s="232"/>
      <c r="K33" s="299" t="s">
        <v>103</v>
      </c>
      <c r="L33" s="232"/>
      <c r="M33" s="299" t="s">
        <v>104</v>
      </c>
      <c r="N33" s="232"/>
      <c r="O33" s="299" t="s">
        <v>105</v>
      </c>
      <c r="P33" s="232"/>
      <c r="Q33" s="299" t="s">
        <v>106</v>
      </c>
      <c r="R33" s="232"/>
      <c r="S33" s="299" t="s">
        <v>107</v>
      </c>
      <c r="T33" s="232"/>
      <c r="U33" s="299" t="s">
        <v>108</v>
      </c>
      <c r="V33" s="232"/>
      <c r="W33" s="299" t="s">
        <v>109</v>
      </c>
      <c r="X33" s="232"/>
      <c r="Y33" s="299" t="s">
        <v>110</v>
      </c>
      <c r="Z33" s="232"/>
      <c r="AA33" s="299" t="s">
        <v>111</v>
      </c>
      <c r="AB33" s="232"/>
      <c r="AC33" s="299" t="s">
        <v>112</v>
      </c>
      <c r="AD33" s="300"/>
      <c r="AE33" s="303" t="s">
        <v>35</v>
      </c>
      <c r="AF33" s="232"/>
      <c r="AG33" s="19" t="s">
        <v>36</v>
      </c>
      <c r="AJ33" s="338"/>
      <c r="AK33" s="339"/>
      <c r="AL33" s="339"/>
      <c r="AM33" s="339"/>
      <c r="AN33" s="339"/>
    </row>
    <row r="34" spans="1:40" ht="16.5" customHeight="1">
      <c r="A34" s="292"/>
      <c r="B34" s="252" t="s">
        <v>521</v>
      </c>
      <c r="C34" s="242"/>
      <c r="D34" s="242"/>
      <c r="E34" s="242"/>
      <c r="F34" s="243"/>
      <c r="G34" s="50"/>
      <c r="H34" s="37"/>
      <c r="I34" s="46" t="s">
        <v>63</v>
      </c>
      <c r="J34" s="58" t="s">
        <v>313</v>
      </c>
      <c r="K34" s="35"/>
      <c r="L34" s="37"/>
      <c r="M34" s="50"/>
      <c r="N34" s="36"/>
      <c r="O34" s="36"/>
      <c r="P34" s="15"/>
      <c r="Q34" s="36"/>
      <c r="R34" s="10"/>
      <c r="S34" s="36"/>
      <c r="T34" s="37"/>
      <c r="U34" s="36"/>
      <c r="V34" s="37"/>
      <c r="W34" s="36"/>
      <c r="X34" s="37"/>
      <c r="Y34" s="50"/>
      <c r="Z34" s="37"/>
      <c r="AB34" s="37"/>
      <c r="AC34" s="36"/>
      <c r="AD34" s="12"/>
      <c r="AE34" s="236" t="s">
        <v>96</v>
      </c>
      <c r="AF34" s="234"/>
      <c r="AG34" s="13" t="s">
        <v>66</v>
      </c>
      <c r="AJ34" s="65"/>
      <c r="AK34" s="65"/>
      <c r="AL34" s="65"/>
      <c r="AM34" s="65"/>
      <c r="AN34" s="65"/>
    </row>
    <row r="35" spans="1:40" ht="24.75" customHeight="1">
      <c r="A35" s="292"/>
      <c r="B35" s="252" t="s">
        <v>335</v>
      </c>
      <c r="C35" s="242"/>
      <c r="D35" s="242"/>
      <c r="E35" s="242"/>
      <c r="F35" s="243"/>
      <c r="G35" s="46" t="s">
        <v>63</v>
      </c>
      <c r="H35" s="58" t="s">
        <v>313</v>
      </c>
      <c r="I35" s="46" t="s">
        <v>63</v>
      </c>
      <c r="J35" s="58" t="s">
        <v>313</v>
      </c>
      <c r="K35" s="46" t="s">
        <v>63</v>
      </c>
      <c r="L35" s="58" t="s">
        <v>313</v>
      </c>
      <c r="M35" s="46" t="s">
        <v>63</v>
      </c>
      <c r="N35" s="58" t="s">
        <v>313</v>
      </c>
      <c r="O35" s="46" t="s">
        <v>63</v>
      </c>
      <c r="P35" s="58" t="s">
        <v>313</v>
      </c>
      <c r="Q35" s="46" t="s">
        <v>63</v>
      </c>
      <c r="R35" s="58" t="s">
        <v>313</v>
      </c>
      <c r="S35" s="46" t="s">
        <v>63</v>
      </c>
      <c r="T35" s="58" t="s">
        <v>313</v>
      </c>
      <c r="U35" s="46" t="s">
        <v>63</v>
      </c>
      <c r="V35" s="58" t="s">
        <v>313</v>
      </c>
      <c r="W35" s="46" t="s">
        <v>63</v>
      </c>
      <c r="X35" s="58" t="s">
        <v>313</v>
      </c>
      <c r="Y35" s="46" t="s">
        <v>63</v>
      </c>
      <c r="Z35" s="58" t="s">
        <v>313</v>
      </c>
      <c r="AA35" s="49" t="s">
        <v>63</v>
      </c>
      <c r="AB35" s="37"/>
      <c r="AC35" s="46" t="s">
        <v>63</v>
      </c>
      <c r="AD35" s="12"/>
      <c r="AE35" s="236" t="s">
        <v>113</v>
      </c>
      <c r="AF35" s="234"/>
      <c r="AG35" s="13" t="s">
        <v>66</v>
      </c>
      <c r="AJ35" s="65"/>
      <c r="AK35" s="65"/>
      <c r="AL35" s="65"/>
      <c r="AM35" s="65"/>
      <c r="AN35" s="65"/>
    </row>
    <row r="36" spans="1:40" ht="24.75" customHeight="1">
      <c r="A36" s="292"/>
      <c r="B36" s="252" t="s">
        <v>310</v>
      </c>
      <c r="C36" s="242"/>
      <c r="D36" s="242"/>
      <c r="E36" s="242"/>
      <c r="F36" s="243"/>
      <c r="G36" s="36"/>
      <c r="H36" s="37"/>
      <c r="I36" s="46" t="s">
        <v>63</v>
      </c>
      <c r="J36" s="58" t="s">
        <v>313</v>
      </c>
      <c r="L36" s="35"/>
      <c r="M36" s="36"/>
      <c r="N36" s="36"/>
      <c r="O36" s="35"/>
      <c r="P36" s="15"/>
      <c r="Q36" s="36"/>
      <c r="R36" s="10"/>
      <c r="S36" s="36"/>
      <c r="T36" s="37"/>
      <c r="U36" s="36"/>
      <c r="V36" s="37"/>
      <c r="W36" s="36"/>
      <c r="X36" s="37"/>
      <c r="Y36" s="36"/>
      <c r="Z36" s="37"/>
      <c r="AA36" s="36"/>
      <c r="AB36" s="37"/>
      <c r="AC36" s="36"/>
      <c r="AD36" s="12"/>
      <c r="AE36" s="236" t="s">
        <v>114</v>
      </c>
      <c r="AF36" s="234"/>
      <c r="AG36" s="13" t="s">
        <v>66</v>
      </c>
      <c r="AJ36" s="65"/>
      <c r="AK36" s="65"/>
      <c r="AL36" s="65"/>
      <c r="AM36" s="65"/>
      <c r="AN36" s="65"/>
    </row>
    <row r="37" spans="1:40" ht="24.75" customHeight="1">
      <c r="A37" s="292"/>
      <c r="B37" s="252" t="s">
        <v>293</v>
      </c>
      <c r="C37" s="242"/>
      <c r="D37" s="242"/>
      <c r="E37" s="242"/>
      <c r="F37" s="243"/>
      <c r="G37" s="36"/>
      <c r="H37" s="37"/>
      <c r="I37" s="36"/>
      <c r="J37" s="37"/>
      <c r="K37" s="36"/>
      <c r="L37" s="37"/>
      <c r="M37" s="35"/>
      <c r="N37" s="35"/>
      <c r="O37" s="46" t="s">
        <v>63</v>
      </c>
      <c r="P37" s="58" t="s">
        <v>313</v>
      </c>
      <c r="Q37" s="35"/>
      <c r="R37" s="10"/>
      <c r="S37" s="36"/>
      <c r="T37" s="37"/>
      <c r="U37" s="36"/>
      <c r="V37" s="37"/>
      <c r="W37" s="36"/>
      <c r="X37" s="37"/>
      <c r="Y37" s="36"/>
      <c r="Z37" s="37"/>
      <c r="AA37" s="36"/>
      <c r="AB37" s="37"/>
      <c r="AC37" s="36"/>
      <c r="AD37" s="12"/>
      <c r="AE37" s="236" t="s">
        <v>115</v>
      </c>
      <c r="AF37" s="234"/>
      <c r="AG37" s="13" t="s">
        <v>66</v>
      </c>
      <c r="AJ37" s="65"/>
      <c r="AK37" s="65"/>
      <c r="AL37" s="65"/>
      <c r="AM37" s="65"/>
      <c r="AN37" s="65"/>
    </row>
    <row r="38" spans="1:40" ht="24.75" customHeight="1">
      <c r="A38" s="292"/>
      <c r="B38" s="252" t="s">
        <v>311</v>
      </c>
      <c r="C38" s="242"/>
      <c r="D38" s="242"/>
      <c r="E38" s="242"/>
      <c r="F38" s="243"/>
      <c r="G38" s="36"/>
      <c r="H38" s="37"/>
      <c r="I38" s="36"/>
      <c r="J38" s="37"/>
      <c r="K38" s="36"/>
      <c r="L38" s="37"/>
      <c r="M38" s="36"/>
      <c r="N38" s="36"/>
      <c r="O38" s="35"/>
      <c r="P38" s="15"/>
      <c r="Q38" s="36"/>
      <c r="R38" s="10"/>
      <c r="S38" s="36"/>
      <c r="T38" s="37"/>
      <c r="U38" s="36"/>
      <c r="V38" s="37"/>
      <c r="W38" s="36"/>
      <c r="X38" s="37"/>
      <c r="Y38" s="36"/>
      <c r="Z38" s="37"/>
      <c r="AA38" s="36"/>
      <c r="AB38" s="37"/>
      <c r="AC38" s="36"/>
      <c r="AD38" s="12"/>
      <c r="AE38" s="236" t="s">
        <v>116</v>
      </c>
      <c r="AF38" s="234"/>
      <c r="AG38" s="13" t="s">
        <v>66</v>
      </c>
      <c r="AJ38" s="65"/>
      <c r="AK38" s="65"/>
      <c r="AL38" s="65"/>
      <c r="AM38" s="65"/>
      <c r="AN38" s="65"/>
    </row>
    <row r="39" spans="1:40" ht="27.75" customHeight="1">
      <c r="A39" s="292"/>
      <c r="B39" s="252" t="s">
        <v>312</v>
      </c>
      <c r="C39" s="242"/>
      <c r="D39" s="242"/>
      <c r="E39" s="242"/>
      <c r="F39" s="243"/>
      <c r="G39" s="36"/>
      <c r="H39" s="37"/>
      <c r="I39" s="36"/>
      <c r="J39" s="37"/>
      <c r="K39" s="36"/>
      <c r="L39" s="37"/>
      <c r="M39" s="36"/>
      <c r="N39" s="36"/>
      <c r="O39" s="36"/>
      <c r="P39" s="15"/>
      <c r="Q39" s="35"/>
      <c r="R39" s="10"/>
      <c r="S39" s="36"/>
      <c r="T39" s="37"/>
      <c r="U39" s="36"/>
      <c r="V39" s="37"/>
      <c r="W39" s="36"/>
      <c r="X39" s="37"/>
      <c r="Y39" s="36"/>
      <c r="Z39" s="37"/>
      <c r="AA39" s="36"/>
      <c r="AB39" s="37"/>
      <c r="AC39" s="36"/>
      <c r="AD39" s="12"/>
      <c r="AE39" s="236" t="s">
        <v>117</v>
      </c>
      <c r="AF39" s="234"/>
      <c r="AG39" s="13" t="s">
        <v>66</v>
      </c>
      <c r="AJ39" s="223"/>
      <c r="AK39" s="224"/>
      <c r="AL39" s="224"/>
      <c r="AM39" s="224"/>
      <c r="AN39" s="224"/>
    </row>
    <row r="40" spans="1:40" ht="16.5" customHeight="1">
      <c r="A40" s="292"/>
      <c r="B40" s="253" t="s">
        <v>346</v>
      </c>
      <c r="C40" s="226"/>
      <c r="D40" s="226"/>
      <c r="E40" s="226"/>
      <c r="F40" s="227"/>
      <c r="G40" s="233" t="s">
        <v>23</v>
      </c>
      <c r="H40" s="234"/>
      <c r="I40" s="233" t="s">
        <v>24</v>
      </c>
      <c r="J40" s="234"/>
      <c r="K40" s="233" t="s">
        <v>25</v>
      </c>
      <c r="L40" s="234"/>
      <c r="M40" s="233" t="s">
        <v>26</v>
      </c>
      <c r="N40" s="234"/>
      <c r="O40" s="233" t="s">
        <v>27</v>
      </c>
      <c r="P40" s="234"/>
      <c r="Q40" s="233" t="s">
        <v>28</v>
      </c>
      <c r="R40" s="234"/>
      <c r="S40" s="233" t="s">
        <v>29</v>
      </c>
      <c r="T40" s="234"/>
      <c r="U40" s="233" t="s">
        <v>30</v>
      </c>
      <c r="V40" s="234"/>
      <c r="W40" s="233" t="s">
        <v>31</v>
      </c>
      <c r="X40" s="234"/>
      <c r="Y40" s="233" t="s">
        <v>32</v>
      </c>
      <c r="Z40" s="234"/>
      <c r="AA40" s="233" t="s">
        <v>33</v>
      </c>
      <c r="AB40" s="234"/>
      <c r="AC40" s="233" t="s">
        <v>34</v>
      </c>
      <c r="AD40" s="245"/>
      <c r="AE40" s="235" t="s">
        <v>118</v>
      </c>
      <c r="AF40" s="234"/>
      <c r="AG40" s="4" t="s">
        <v>119</v>
      </c>
      <c r="AJ40" s="65"/>
      <c r="AK40" s="65"/>
      <c r="AL40" s="65"/>
      <c r="AM40" s="65"/>
      <c r="AN40" s="65"/>
    </row>
    <row r="41" spans="1:40" ht="16.5" customHeight="1">
      <c r="A41" s="292"/>
      <c r="B41" s="252" t="s">
        <v>294</v>
      </c>
      <c r="C41" s="242"/>
      <c r="D41" s="242"/>
      <c r="E41" s="242"/>
      <c r="F41" s="243"/>
      <c r="H41" s="37"/>
      <c r="I41" s="46" t="s">
        <v>120</v>
      </c>
      <c r="J41" s="58" t="s">
        <v>313</v>
      </c>
      <c r="K41" s="36"/>
      <c r="L41" s="37"/>
      <c r="M41" s="36"/>
      <c r="N41" s="48"/>
      <c r="O41" s="36"/>
      <c r="P41" s="48"/>
      <c r="R41" s="48"/>
      <c r="S41" s="36"/>
      <c r="T41" s="37"/>
      <c r="U41" s="36"/>
      <c r="V41" s="37"/>
      <c r="W41" s="36"/>
      <c r="X41" s="37"/>
      <c r="Y41" s="36"/>
      <c r="Z41" s="37"/>
      <c r="AA41" s="36"/>
      <c r="AB41" s="37"/>
      <c r="AC41" s="36"/>
      <c r="AD41" s="38"/>
      <c r="AE41" s="236" t="s">
        <v>121</v>
      </c>
      <c r="AF41" s="331"/>
      <c r="AG41" s="13" t="s">
        <v>66</v>
      </c>
      <c r="AJ41" s="65"/>
      <c r="AK41" s="65"/>
      <c r="AL41" s="65"/>
      <c r="AM41" s="65"/>
      <c r="AN41" s="65"/>
    </row>
    <row r="42" spans="1:40" ht="21.75" customHeight="1">
      <c r="A42" s="292"/>
      <c r="B42" s="252" t="s">
        <v>522</v>
      </c>
      <c r="C42" s="242"/>
      <c r="D42" s="242"/>
      <c r="E42" s="242"/>
      <c r="F42" s="243"/>
      <c r="G42" s="35"/>
      <c r="H42" s="37"/>
      <c r="I42" s="35"/>
      <c r="J42" s="37"/>
      <c r="K42" s="35"/>
      <c r="L42" s="35"/>
      <c r="M42" s="35"/>
      <c r="N42" s="35"/>
      <c r="O42" s="46" t="s">
        <v>63</v>
      </c>
      <c r="P42" s="58" t="s">
        <v>313</v>
      </c>
      <c r="Q42" s="35"/>
      <c r="R42" s="10"/>
      <c r="S42" s="35"/>
      <c r="T42" s="37"/>
      <c r="U42" s="46" t="s">
        <v>63</v>
      </c>
      <c r="V42" s="58" t="s">
        <v>313</v>
      </c>
      <c r="W42" s="35"/>
      <c r="X42" s="37"/>
      <c r="Y42" s="35"/>
      <c r="Z42" s="37"/>
      <c r="AA42" s="49" t="s">
        <v>63</v>
      </c>
      <c r="AB42" s="37"/>
      <c r="AC42" s="35"/>
      <c r="AD42" s="12"/>
      <c r="AE42" s="236" t="s">
        <v>96</v>
      </c>
      <c r="AF42" s="331"/>
      <c r="AG42" s="13" t="s">
        <v>66</v>
      </c>
      <c r="AJ42" s="65"/>
      <c r="AK42" s="65"/>
      <c r="AL42" s="65"/>
      <c r="AM42" s="65"/>
      <c r="AN42" s="65"/>
    </row>
    <row r="43" spans="1:40" ht="18" customHeight="1">
      <c r="A43" s="292"/>
      <c r="B43" s="252" t="s">
        <v>336</v>
      </c>
      <c r="C43" s="242"/>
      <c r="D43" s="242"/>
      <c r="E43" s="242"/>
      <c r="F43" s="243"/>
      <c r="G43" s="35"/>
      <c r="H43" s="37"/>
      <c r="I43" s="46" t="s">
        <v>63</v>
      </c>
      <c r="J43" s="58" t="s">
        <v>313</v>
      </c>
      <c r="K43" s="35"/>
      <c r="L43" s="35"/>
      <c r="M43" s="35"/>
      <c r="N43" s="35"/>
      <c r="O43" s="35"/>
      <c r="P43" s="15"/>
      <c r="Q43" s="35"/>
      <c r="R43" s="10"/>
      <c r="S43" s="35"/>
      <c r="T43" s="37"/>
      <c r="U43" s="35"/>
      <c r="V43" s="37"/>
      <c r="W43" s="35"/>
      <c r="X43" s="37"/>
      <c r="Y43" s="35"/>
      <c r="Z43" s="37"/>
      <c r="AA43" s="59"/>
      <c r="AB43" s="37"/>
      <c r="AC43" s="35"/>
      <c r="AD43" s="12"/>
      <c r="AE43" s="236" t="s">
        <v>121</v>
      </c>
      <c r="AF43" s="331"/>
      <c r="AG43" s="13" t="s">
        <v>66</v>
      </c>
      <c r="AJ43" s="223"/>
      <c r="AK43" s="224"/>
      <c r="AL43" s="224"/>
      <c r="AM43" s="224"/>
      <c r="AN43" s="224"/>
    </row>
    <row r="44" spans="1:40" ht="16.5" customHeight="1">
      <c r="A44" s="294" t="s">
        <v>135</v>
      </c>
      <c r="B44" s="225" t="s">
        <v>122</v>
      </c>
      <c r="C44" s="226"/>
      <c r="D44" s="226"/>
      <c r="E44" s="226"/>
      <c r="F44" s="227"/>
      <c r="G44" s="233" t="s">
        <v>123</v>
      </c>
      <c r="H44" s="234"/>
      <c r="I44" s="233" t="s">
        <v>124</v>
      </c>
      <c r="J44" s="234"/>
      <c r="K44" s="233" t="s">
        <v>125</v>
      </c>
      <c r="L44" s="234"/>
      <c r="M44" s="233" t="s">
        <v>126</v>
      </c>
      <c r="N44" s="234"/>
      <c r="O44" s="233" t="s">
        <v>127</v>
      </c>
      <c r="P44" s="234"/>
      <c r="Q44" s="233" t="s">
        <v>128</v>
      </c>
      <c r="R44" s="234"/>
      <c r="S44" s="233" t="s">
        <v>129</v>
      </c>
      <c r="T44" s="234"/>
      <c r="U44" s="233" t="s">
        <v>130</v>
      </c>
      <c r="V44" s="234"/>
      <c r="W44" s="233" t="s">
        <v>131</v>
      </c>
      <c r="X44" s="234"/>
      <c r="Y44" s="233" t="s">
        <v>132</v>
      </c>
      <c r="Z44" s="234"/>
      <c r="AA44" s="233" t="s">
        <v>133</v>
      </c>
      <c r="AB44" s="234"/>
      <c r="AC44" s="233" t="s">
        <v>134</v>
      </c>
      <c r="AD44" s="245"/>
      <c r="AE44" s="235" t="s">
        <v>35</v>
      </c>
      <c r="AF44" s="234"/>
      <c r="AG44" s="4" t="s">
        <v>36</v>
      </c>
      <c r="AJ44" s="65"/>
      <c r="AK44" s="65"/>
      <c r="AL44" s="65"/>
      <c r="AM44" s="65"/>
      <c r="AN44" s="65"/>
    </row>
    <row r="45" spans="1:40" ht="20.25" customHeight="1">
      <c r="A45" s="295"/>
      <c r="B45" s="241" t="s">
        <v>314</v>
      </c>
      <c r="C45" s="242"/>
      <c r="D45" s="242"/>
      <c r="E45" s="242"/>
      <c r="F45" s="243"/>
      <c r="G45" s="46" t="s">
        <v>63</v>
      </c>
      <c r="H45" s="58" t="s">
        <v>313</v>
      </c>
      <c r="I45" s="46" t="s">
        <v>63</v>
      </c>
      <c r="J45" s="58" t="s">
        <v>313</v>
      </c>
      <c r="K45" s="46" t="s">
        <v>63</v>
      </c>
      <c r="L45" s="58" t="s">
        <v>313</v>
      </c>
      <c r="M45" s="46" t="s">
        <v>63</v>
      </c>
      <c r="N45" s="58" t="s">
        <v>313</v>
      </c>
      <c r="O45" s="46" t="s">
        <v>63</v>
      </c>
      <c r="P45" s="58" t="s">
        <v>313</v>
      </c>
      <c r="Q45" s="46" t="s">
        <v>63</v>
      </c>
      <c r="R45" s="58" t="s">
        <v>313</v>
      </c>
      <c r="S45" s="46" t="s">
        <v>63</v>
      </c>
      <c r="T45" s="58" t="s">
        <v>313</v>
      </c>
      <c r="U45" s="46" t="s">
        <v>63</v>
      </c>
      <c r="V45" s="58" t="s">
        <v>313</v>
      </c>
      <c r="W45" s="46" t="s">
        <v>63</v>
      </c>
      <c r="X45" s="58" t="s">
        <v>313</v>
      </c>
      <c r="Y45" s="46" t="s">
        <v>63</v>
      </c>
      <c r="Z45" s="58" t="s">
        <v>313</v>
      </c>
      <c r="AA45" s="49" t="s">
        <v>63</v>
      </c>
      <c r="AB45" s="37"/>
      <c r="AC45" s="46" t="s">
        <v>63</v>
      </c>
      <c r="AD45" s="12"/>
      <c r="AE45" s="333" t="s">
        <v>136</v>
      </c>
      <c r="AF45" s="234"/>
      <c r="AG45" s="13" t="s">
        <v>137</v>
      </c>
      <c r="AJ45" s="223"/>
      <c r="AK45" s="224"/>
      <c r="AL45" s="224"/>
      <c r="AM45" s="224"/>
      <c r="AN45" s="224"/>
    </row>
    <row r="46" spans="1:40" ht="28.5" customHeight="1">
      <c r="A46" s="295"/>
      <c r="B46" s="241" t="s">
        <v>315</v>
      </c>
      <c r="C46" s="242"/>
      <c r="D46" s="242"/>
      <c r="E46" s="242"/>
      <c r="F46" s="243"/>
      <c r="G46" s="62"/>
      <c r="H46" s="10"/>
      <c r="J46" s="44"/>
      <c r="K46" s="46" t="s">
        <v>63</v>
      </c>
      <c r="L46" s="58" t="s">
        <v>313</v>
      </c>
      <c r="M46" s="39"/>
      <c r="N46" s="51"/>
      <c r="O46" s="39"/>
      <c r="P46" s="51"/>
      <c r="Q46" s="39"/>
      <c r="R46" s="51"/>
      <c r="S46" s="39"/>
      <c r="T46" s="40"/>
      <c r="U46" s="39"/>
      <c r="V46" s="40"/>
      <c r="W46" s="39"/>
      <c r="X46" s="40"/>
      <c r="Y46" s="39"/>
      <c r="Z46" s="40"/>
      <c r="AA46" s="39"/>
      <c r="AB46" s="40"/>
      <c r="AC46" s="44"/>
      <c r="AD46" s="12"/>
      <c r="AE46" s="333" t="s">
        <v>96</v>
      </c>
      <c r="AF46" s="234"/>
      <c r="AG46" s="13" t="s">
        <v>66</v>
      </c>
      <c r="AJ46" s="244"/>
      <c r="AK46" s="224"/>
      <c r="AL46" s="224"/>
      <c r="AM46" s="224"/>
      <c r="AN46" s="224"/>
    </row>
    <row r="47" spans="1:40" ht="20.25" customHeight="1">
      <c r="A47" s="295"/>
      <c r="B47" s="241" t="s">
        <v>316</v>
      </c>
      <c r="C47" s="242"/>
      <c r="D47" s="242"/>
      <c r="E47" s="242"/>
      <c r="F47" s="243"/>
      <c r="G47" s="55"/>
      <c r="H47" s="10"/>
      <c r="I47" s="39"/>
      <c r="J47" s="40"/>
      <c r="K47" s="39"/>
      <c r="L47" s="51"/>
      <c r="M47" s="47"/>
      <c r="N47" s="51"/>
      <c r="O47" s="39"/>
      <c r="P47" s="51"/>
      <c r="Q47" s="39"/>
      <c r="R47" s="40"/>
      <c r="S47" s="39"/>
      <c r="T47" s="40"/>
      <c r="U47" s="39"/>
      <c r="V47" s="40"/>
      <c r="W47" s="39"/>
      <c r="X47" s="40"/>
      <c r="Y47" s="39"/>
      <c r="Z47" s="40"/>
      <c r="AA47" s="39"/>
      <c r="AB47" s="40"/>
      <c r="AC47" s="39"/>
      <c r="AD47" s="12"/>
      <c r="AE47" s="333"/>
      <c r="AF47" s="234"/>
      <c r="AG47" s="13"/>
      <c r="AJ47" s="244"/>
      <c r="AK47" s="224"/>
      <c r="AL47" s="224"/>
      <c r="AM47" s="224"/>
      <c r="AN47" s="224"/>
    </row>
    <row r="48" spans="1:40" ht="16.5" customHeight="1">
      <c r="A48" s="295"/>
      <c r="B48" s="229" t="s">
        <v>138</v>
      </c>
      <c r="C48" s="224"/>
      <c r="D48" s="224"/>
      <c r="E48" s="224"/>
      <c r="F48" s="230"/>
      <c r="G48" s="233" t="s">
        <v>139</v>
      </c>
      <c r="H48" s="234"/>
      <c r="I48" s="233" t="s">
        <v>140</v>
      </c>
      <c r="J48" s="234"/>
      <c r="K48" s="233" t="s">
        <v>141</v>
      </c>
      <c r="L48" s="234"/>
      <c r="M48" s="233" t="s">
        <v>142</v>
      </c>
      <c r="N48" s="234"/>
      <c r="O48" s="233" t="s">
        <v>143</v>
      </c>
      <c r="P48" s="234"/>
      <c r="Q48" s="233" t="s">
        <v>144</v>
      </c>
      <c r="R48" s="234"/>
      <c r="S48" s="233" t="s">
        <v>145</v>
      </c>
      <c r="T48" s="234"/>
      <c r="U48" s="233" t="s">
        <v>146</v>
      </c>
      <c r="V48" s="234"/>
      <c r="W48" s="233" t="s">
        <v>147</v>
      </c>
      <c r="X48" s="234"/>
      <c r="Y48" s="233" t="s">
        <v>148</v>
      </c>
      <c r="Z48" s="234"/>
      <c r="AA48" s="233" t="s">
        <v>149</v>
      </c>
      <c r="AB48" s="234"/>
      <c r="AC48" s="233" t="s">
        <v>150</v>
      </c>
      <c r="AD48" s="245"/>
      <c r="AE48" s="235" t="s">
        <v>35</v>
      </c>
      <c r="AF48" s="234"/>
      <c r="AG48" s="4" t="s">
        <v>36</v>
      </c>
      <c r="AJ48" s="65"/>
      <c r="AK48" s="65"/>
      <c r="AL48" s="65"/>
      <c r="AM48" s="65"/>
      <c r="AN48" s="65"/>
    </row>
    <row r="49" spans="1:40" ht="28.5" customHeight="1">
      <c r="A49" s="295"/>
      <c r="B49" s="241" t="s">
        <v>348</v>
      </c>
      <c r="C49" s="242"/>
      <c r="D49" s="242"/>
      <c r="E49" s="242"/>
      <c r="F49" s="243"/>
      <c r="G49" s="54"/>
      <c r="H49" s="9"/>
      <c r="I49" s="35"/>
      <c r="J49" s="35"/>
      <c r="K49" s="35"/>
      <c r="L49" s="10"/>
      <c r="M49" s="35"/>
      <c r="N49" s="15"/>
      <c r="O49" s="46" t="s">
        <v>63</v>
      </c>
      <c r="P49" s="58" t="s">
        <v>313</v>
      </c>
      <c r="Q49" s="46" t="s">
        <v>63</v>
      </c>
      <c r="R49" s="58" t="s">
        <v>313</v>
      </c>
      <c r="S49" s="46" t="s">
        <v>63</v>
      </c>
      <c r="T49" s="58" t="s">
        <v>313</v>
      </c>
      <c r="U49" s="46" t="s">
        <v>63</v>
      </c>
      <c r="V49" s="58" t="s">
        <v>313</v>
      </c>
      <c r="W49" s="46" t="s">
        <v>63</v>
      </c>
      <c r="X49" s="58" t="s">
        <v>313</v>
      </c>
      <c r="Y49" s="46" t="s">
        <v>63</v>
      </c>
      <c r="Z49" s="58" t="s">
        <v>313</v>
      </c>
      <c r="AA49" s="46" t="s">
        <v>63</v>
      </c>
      <c r="AB49" s="10"/>
      <c r="AC49" s="46" t="s">
        <v>63</v>
      </c>
      <c r="AD49" s="12"/>
      <c r="AE49" s="334" t="s">
        <v>151</v>
      </c>
      <c r="AF49" s="234"/>
      <c r="AG49" s="13" t="s">
        <v>66</v>
      </c>
      <c r="AJ49" s="223"/>
      <c r="AK49" s="224"/>
      <c r="AL49" s="224"/>
      <c r="AM49" s="224"/>
      <c r="AN49" s="224"/>
    </row>
    <row r="50" spans="1:40" ht="24" customHeight="1">
      <c r="A50" s="295"/>
      <c r="B50" s="241" t="s">
        <v>317</v>
      </c>
      <c r="C50" s="242"/>
      <c r="D50" s="242"/>
      <c r="E50" s="242"/>
      <c r="F50" s="243"/>
      <c r="G50" s="54"/>
      <c r="H50" s="9"/>
      <c r="I50" s="35"/>
      <c r="J50" s="35"/>
      <c r="K50" s="9"/>
      <c r="L50" s="10"/>
      <c r="M50" s="35"/>
      <c r="N50" s="15"/>
      <c r="O50" s="35"/>
      <c r="P50" s="15"/>
      <c r="Q50" s="35"/>
      <c r="R50" s="15"/>
      <c r="S50" s="46" t="s">
        <v>63</v>
      </c>
      <c r="T50" s="58" t="s">
        <v>313</v>
      </c>
      <c r="U50" s="9"/>
      <c r="V50" s="10"/>
      <c r="W50" s="9"/>
      <c r="X50" s="10"/>
      <c r="Y50" s="9"/>
      <c r="Z50" s="10"/>
      <c r="AA50" s="9"/>
      <c r="AB50" s="10"/>
      <c r="AC50" s="9"/>
      <c r="AD50" s="12"/>
      <c r="AE50" s="236" t="s">
        <v>151</v>
      </c>
      <c r="AF50" s="234"/>
      <c r="AG50" s="13" t="s">
        <v>66</v>
      </c>
      <c r="AJ50" s="223"/>
      <c r="AK50" s="224"/>
      <c r="AL50" s="224"/>
      <c r="AM50" s="224"/>
      <c r="AN50" s="224"/>
    </row>
    <row r="51" spans="1:40" ht="16.5" customHeight="1">
      <c r="A51" s="295"/>
      <c r="B51" s="229" t="s">
        <v>152</v>
      </c>
      <c r="C51" s="224"/>
      <c r="D51" s="224"/>
      <c r="E51" s="224"/>
      <c r="F51" s="230"/>
      <c r="G51" s="233" t="s">
        <v>153</v>
      </c>
      <c r="H51" s="234"/>
      <c r="I51" s="233" t="s">
        <v>154</v>
      </c>
      <c r="J51" s="234"/>
      <c r="K51" s="233" t="s">
        <v>155</v>
      </c>
      <c r="L51" s="234"/>
      <c r="M51" s="233" t="s">
        <v>156</v>
      </c>
      <c r="N51" s="234"/>
      <c r="O51" s="233" t="s">
        <v>157</v>
      </c>
      <c r="P51" s="234"/>
      <c r="Q51" s="233" t="s">
        <v>158</v>
      </c>
      <c r="R51" s="234"/>
      <c r="S51" s="233" t="s">
        <v>159</v>
      </c>
      <c r="T51" s="234"/>
      <c r="U51" s="233" t="s">
        <v>160</v>
      </c>
      <c r="V51" s="234"/>
      <c r="W51" s="233" t="s">
        <v>161</v>
      </c>
      <c r="X51" s="234"/>
      <c r="Y51" s="233" t="s">
        <v>162</v>
      </c>
      <c r="Z51" s="234"/>
      <c r="AA51" s="233" t="s">
        <v>163</v>
      </c>
      <c r="AB51" s="234"/>
      <c r="AC51" s="233" t="s">
        <v>164</v>
      </c>
      <c r="AD51" s="245"/>
      <c r="AE51" s="235" t="s">
        <v>35</v>
      </c>
      <c r="AF51" s="234"/>
      <c r="AG51" s="4" t="s">
        <v>36</v>
      </c>
      <c r="AJ51" s="65"/>
      <c r="AK51" s="65"/>
      <c r="AL51" s="65"/>
      <c r="AM51" s="65"/>
      <c r="AN51" s="65"/>
    </row>
    <row r="52" spans="1:40" ht="48" customHeight="1">
      <c r="A52" s="295"/>
      <c r="B52" s="248" t="s">
        <v>517</v>
      </c>
      <c r="C52" s="249"/>
      <c r="D52" s="249"/>
      <c r="E52" s="249"/>
      <c r="F52" s="250"/>
      <c r="G52" s="35"/>
      <c r="H52" s="35"/>
      <c r="I52" s="9"/>
      <c r="J52" s="10"/>
      <c r="K52" s="9"/>
      <c r="L52" s="10"/>
      <c r="M52" s="46" t="s">
        <v>63</v>
      </c>
      <c r="N52" s="58" t="s">
        <v>313</v>
      </c>
      <c r="O52" s="46" t="s">
        <v>63</v>
      </c>
      <c r="P52" s="58" t="s">
        <v>313</v>
      </c>
      <c r="Q52" s="46" t="s">
        <v>63</v>
      </c>
      <c r="R52" s="58" t="s">
        <v>313</v>
      </c>
      <c r="S52" s="9"/>
      <c r="T52" s="10"/>
      <c r="U52" s="46" t="s">
        <v>63</v>
      </c>
      <c r="V52" s="58" t="s">
        <v>313</v>
      </c>
      <c r="W52" s="9"/>
      <c r="X52" s="10"/>
      <c r="Y52" s="46" t="s">
        <v>63</v>
      </c>
      <c r="Z52" s="58" t="s">
        <v>313</v>
      </c>
      <c r="AA52" s="9"/>
      <c r="AB52" s="10"/>
      <c r="AC52" s="9"/>
      <c r="AD52" s="12"/>
      <c r="AE52" s="236" t="s">
        <v>96</v>
      </c>
      <c r="AF52" s="234"/>
      <c r="AG52" s="13" t="s">
        <v>66</v>
      </c>
      <c r="AJ52" s="223"/>
      <c r="AK52" s="224"/>
      <c r="AL52" s="224"/>
      <c r="AM52" s="224"/>
      <c r="AN52" s="224"/>
    </row>
    <row r="53" spans="1:40" ht="16.5" customHeight="1">
      <c r="A53" s="295"/>
      <c r="B53" s="241" t="s">
        <v>342</v>
      </c>
      <c r="C53" s="242"/>
      <c r="D53" s="242"/>
      <c r="E53" s="242"/>
      <c r="F53" s="243"/>
      <c r="G53" s="10"/>
      <c r="H53" s="9"/>
      <c r="I53" s="35"/>
      <c r="J53" s="35"/>
      <c r="K53" s="9"/>
      <c r="L53" s="10"/>
      <c r="M53" s="9"/>
      <c r="N53" s="15"/>
      <c r="O53" s="9"/>
      <c r="P53" s="15"/>
      <c r="Q53" s="9"/>
      <c r="R53" s="15"/>
      <c r="S53" s="9"/>
      <c r="T53" s="10"/>
      <c r="U53" s="9"/>
      <c r="V53" s="10"/>
      <c r="W53" s="9"/>
      <c r="X53" s="10"/>
      <c r="Y53" s="9"/>
      <c r="Z53" s="10"/>
      <c r="AA53" s="46" t="s">
        <v>63</v>
      </c>
      <c r="AB53" s="10"/>
      <c r="AC53" s="9"/>
      <c r="AD53" s="12"/>
      <c r="AE53" s="236" t="s">
        <v>151</v>
      </c>
      <c r="AF53" s="234"/>
      <c r="AG53" s="13" t="s">
        <v>66</v>
      </c>
      <c r="AJ53" s="223"/>
      <c r="AK53" s="224"/>
      <c r="AL53" s="224"/>
      <c r="AM53" s="224"/>
      <c r="AN53" s="224"/>
    </row>
    <row r="54" spans="1:40" ht="16.5" customHeight="1">
      <c r="A54" s="295"/>
      <c r="B54" s="229" t="s">
        <v>343</v>
      </c>
      <c r="C54" s="224"/>
      <c r="D54" s="224"/>
      <c r="E54" s="224"/>
      <c r="F54" s="230"/>
      <c r="G54" s="233" t="s">
        <v>84</v>
      </c>
      <c r="H54" s="234"/>
      <c r="I54" s="233" t="s">
        <v>85</v>
      </c>
      <c r="J54" s="234"/>
      <c r="K54" s="233" t="s">
        <v>86</v>
      </c>
      <c r="L54" s="234"/>
      <c r="M54" s="233" t="s">
        <v>87</v>
      </c>
      <c r="N54" s="234"/>
      <c r="O54" s="233" t="s">
        <v>88</v>
      </c>
      <c r="P54" s="234"/>
      <c r="Q54" s="233" t="s">
        <v>89</v>
      </c>
      <c r="R54" s="234"/>
      <c r="S54" s="233" t="s">
        <v>90</v>
      </c>
      <c r="T54" s="234"/>
      <c r="U54" s="233" t="s">
        <v>91</v>
      </c>
      <c r="V54" s="234"/>
      <c r="W54" s="233" t="s">
        <v>92</v>
      </c>
      <c r="X54" s="234"/>
      <c r="Y54" s="233" t="s">
        <v>93</v>
      </c>
      <c r="Z54" s="234"/>
      <c r="AA54" s="233" t="s">
        <v>94</v>
      </c>
      <c r="AB54" s="234"/>
      <c r="AC54" s="233" t="s">
        <v>95</v>
      </c>
      <c r="AD54" s="245"/>
      <c r="AE54" s="235" t="s">
        <v>35</v>
      </c>
      <c r="AF54" s="234"/>
      <c r="AG54" s="4" t="s">
        <v>36</v>
      </c>
      <c r="AJ54" s="223"/>
      <c r="AK54" s="224"/>
      <c r="AL54" s="224"/>
      <c r="AM54" s="224"/>
      <c r="AN54" s="224"/>
    </row>
    <row r="55" spans="1:40" ht="21.75" customHeight="1">
      <c r="A55" s="295"/>
      <c r="B55" s="241" t="s">
        <v>344</v>
      </c>
      <c r="C55" s="242"/>
      <c r="D55" s="242"/>
      <c r="E55" s="242"/>
      <c r="F55" s="243"/>
      <c r="G55" s="9"/>
      <c r="H55" s="10"/>
      <c r="I55" s="9"/>
      <c r="J55" s="10"/>
      <c r="K55" s="9"/>
      <c r="L55" s="10"/>
      <c r="M55" s="46" t="s">
        <v>63</v>
      </c>
      <c r="N55" s="58" t="s">
        <v>313</v>
      </c>
      <c r="O55" s="46" t="s">
        <v>63</v>
      </c>
      <c r="P55" s="58" t="s">
        <v>313</v>
      </c>
      <c r="Q55" s="46" t="s">
        <v>63</v>
      </c>
      <c r="R55" s="58" t="s">
        <v>313</v>
      </c>
      <c r="S55" s="9"/>
      <c r="T55" s="10"/>
      <c r="U55" s="46" t="s">
        <v>63</v>
      </c>
      <c r="V55" s="58" t="s">
        <v>313</v>
      </c>
      <c r="W55" s="9"/>
      <c r="X55" s="10"/>
      <c r="Y55" s="46" t="s">
        <v>63</v>
      </c>
      <c r="Z55" s="58" t="s">
        <v>313</v>
      </c>
      <c r="AB55" s="46" t="s">
        <v>63</v>
      </c>
      <c r="AC55" s="9"/>
      <c r="AD55" s="12"/>
      <c r="AE55" s="236" t="s">
        <v>165</v>
      </c>
      <c r="AF55" s="234"/>
      <c r="AG55" s="13" t="s">
        <v>166</v>
      </c>
      <c r="AJ55" s="223"/>
      <c r="AK55" s="224"/>
      <c r="AL55" s="224"/>
      <c r="AM55" s="224"/>
      <c r="AN55" s="224"/>
    </row>
    <row r="56" spans="1:40" ht="57" customHeight="1">
      <c r="A56" s="295"/>
      <c r="B56" s="248" t="s">
        <v>519</v>
      </c>
      <c r="C56" s="249"/>
      <c r="D56" s="249"/>
      <c r="E56" s="249"/>
      <c r="F56" s="250"/>
      <c r="G56" s="10"/>
      <c r="H56" s="9"/>
      <c r="I56" s="9"/>
      <c r="J56" s="10"/>
      <c r="K56" s="9"/>
      <c r="L56" s="10"/>
      <c r="M56" s="9"/>
      <c r="N56" s="15"/>
      <c r="O56" s="46" t="s">
        <v>63</v>
      </c>
      <c r="P56" s="58" t="s">
        <v>313</v>
      </c>
      <c r="Q56" s="35"/>
      <c r="R56" s="35"/>
      <c r="S56" s="46" t="s">
        <v>63</v>
      </c>
      <c r="T56" s="58" t="s">
        <v>313</v>
      </c>
      <c r="U56" s="9"/>
      <c r="V56" s="10"/>
      <c r="W56" s="46" t="s">
        <v>63</v>
      </c>
      <c r="X56" s="58" t="s">
        <v>313</v>
      </c>
      <c r="Y56" s="9"/>
      <c r="Z56" s="46" t="s">
        <v>63</v>
      </c>
      <c r="AA56" s="9"/>
      <c r="AB56" s="10"/>
      <c r="AC56" s="46" t="s">
        <v>63</v>
      </c>
      <c r="AD56" s="12"/>
      <c r="AE56" s="236" t="s">
        <v>167</v>
      </c>
      <c r="AF56" s="234"/>
      <c r="AG56" s="13" t="s">
        <v>66</v>
      </c>
      <c r="AJ56" s="223"/>
      <c r="AK56" s="224"/>
      <c r="AL56" s="224"/>
      <c r="AM56" s="224"/>
      <c r="AN56" s="224"/>
    </row>
    <row r="57" spans="1:40" ht="16.5" customHeight="1">
      <c r="A57" s="295"/>
      <c r="B57" s="225" t="s">
        <v>168</v>
      </c>
      <c r="C57" s="226"/>
      <c r="D57" s="226"/>
      <c r="E57" s="226"/>
      <c r="F57" s="227"/>
      <c r="G57" s="233" t="s">
        <v>84</v>
      </c>
      <c r="H57" s="234"/>
      <c r="I57" s="233" t="s">
        <v>85</v>
      </c>
      <c r="J57" s="234"/>
      <c r="K57" s="233" t="s">
        <v>86</v>
      </c>
      <c r="L57" s="234"/>
      <c r="M57" s="233" t="s">
        <v>87</v>
      </c>
      <c r="N57" s="234"/>
      <c r="O57" s="233" t="s">
        <v>88</v>
      </c>
      <c r="P57" s="234"/>
      <c r="Q57" s="233" t="s">
        <v>89</v>
      </c>
      <c r="R57" s="234"/>
      <c r="S57" s="233" t="s">
        <v>90</v>
      </c>
      <c r="T57" s="234"/>
      <c r="U57" s="233" t="s">
        <v>91</v>
      </c>
      <c r="V57" s="234"/>
      <c r="W57" s="233" t="s">
        <v>92</v>
      </c>
      <c r="X57" s="234"/>
      <c r="Y57" s="233" t="s">
        <v>93</v>
      </c>
      <c r="Z57" s="234"/>
      <c r="AA57" s="233" t="s">
        <v>94</v>
      </c>
      <c r="AB57" s="234"/>
      <c r="AC57" s="233" t="s">
        <v>95</v>
      </c>
      <c r="AD57" s="245"/>
      <c r="AE57" s="235" t="s">
        <v>35</v>
      </c>
      <c r="AF57" s="234"/>
      <c r="AG57" s="4" t="s">
        <v>36</v>
      </c>
      <c r="AJ57" s="65"/>
      <c r="AK57" s="65"/>
      <c r="AL57" s="65"/>
      <c r="AM57" s="65"/>
      <c r="AN57" s="65"/>
    </row>
    <row r="58" spans="1:40" ht="18" customHeight="1">
      <c r="A58" s="295"/>
      <c r="B58" s="241" t="s">
        <v>334</v>
      </c>
      <c r="C58" s="242"/>
      <c r="D58" s="242"/>
      <c r="E58" s="242"/>
      <c r="F58" s="243"/>
      <c r="G58" s="35"/>
      <c r="H58" s="35"/>
      <c r="I58" s="9"/>
      <c r="J58" s="10"/>
      <c r="K58" s="9"/>
      <c r="L58" s="10"/>
      <c r="M58" s="9"/>
      <c r="N58" s="15"/>
      <c r="P58" s="15"/>
      <c r="R58" s="15"/>
      <c r="S58" s="46" t="s">
        <v>63</v>
      </c>
      <c r="T58" s="58" t="s">
        <v>313</v>
      </c>
      <c r="U58" s="9"/>
      <c r="V58" s="10"/>
      <c r="W58" s="9"/>
      <c r="X58" s="10"/>
      <c r="Y58" s="9"/>
      <c r="Z58" s="10"/>
      <c r="AA58" s="46" t="s">
        <v>63</v>
      </c>
      <c r="AB58" s="10"/>
      <c r="AC58" s="9"/>
      <c r="AD58" s="12"/>
      <c r="AE58" s="236" t="s">
        <v>96</v>
      </c>
      <c r="AF58" s="234"/>
      <c r="AG58" s="13" t="s">
        <v>66</v>
      </c>
      <c r="AJ58" s="223"/>
      <c r="AK58" s="224"/>
      <c r="AL58" s="224"/>
      <c r="AM58" s="224"/>
      <c r="AN58" s="224"/>
    </row>
    <row r="59" spans="1:40" ht="22.5" customHeight="1">
      <c r="A59" s="295"/>
      <c r="B59" s="218" t="s">
        <v>350</v>
      </c>
      <c r="C59" s="219"/>
      <c r="D59" s="219"/>
      <c r="E59" s="219"/>
      <c r="F59" s="251"/>
      <c r="G59" s="10"/>
      <c r="H59" s="9"/>
      <c r="I59" s="35"/>
      <c r="J59" s="35"/>
      <c r="K59" s="9"/>
      <c r="L59" s="10"/>
      <c r="N59" s="15"/>
      <c r="O59" s="46" t="s">
        <v>63</v>
      </c>
      <c r="P59" s="58" t="s">
        <v>313</v>
      </c>
      <c r="Q59" s="9"/>
      <c r="R59" s="15"/>
      <c r="S59" s="9"/>
      <c r="T59" s="10"/>
      <c r="U59" s="46" t="s">
        <v>63</v>
      </c>
      <c r="V59" s="58" t="s">
        <v>313</v>
      </c>
      <c r="W59" s="9"/>
      <c r="X59" s="10"/>
      <c r="Y59" s="9"/>
      <c r="Z59" s="10"/>
      <c r="AA59" s="9"/>
      <c r="AB59" s="10"/>
      <c r="AC59" s="9"/>
      <c r="AD59" s="12"/>
      <c r="AE59" s="236" t="s">
        <v>151</v>
      </c>
      <c r="AF59" s="234"/>
      <c r="AG59" s="13" t="s">
        <v>66</v>
      </c>
      <c r="AJ59" s="223"/>
      <c r="AK59" s="224"/>
      <c r="AL59" s="224"/>
      <c r="AM59" s="224"/>
      <c r="AN59" s="224"/>
    </row>
    <row r="60" spans="1:40" ht="22.5" customHeight="1">
      <c r="A60" s="295"/>
      <c r="B60" s="218" t="s">
        <v>501</v>
      </c>
      <c r="C60" s="219"/>
      <c r="D60" s="219"/>
      <c r="E60" s="219"/>
      <c r="F60" s="251"/>
      <c r="G60" s="10"/>
      <c r="H60" s="9"/>
      <c r="I60" s="35"/>
      <c r="J60" s="35"/>
      <c r="K60" s="9"/>
      <c r="L60" s="10"/>
      <c r="M60" s="9"/>
      <c r="N60" s="15"/>
      <c r="O60" s="35"/>
      <c r="P60" s="15"/>
      <c r="Q60" s="9"/>
      <c r="R60" s="15"/>
      <c r="S60" s="46" t="s">
        <v>63</v>
      </c>
      <c r="T60" s="58" t="s">
        <v>313</v>
      </c>
      <c r="U60" s="9"/>
      <c r="V60" s="10"/>
      <c r="W60" s="46" t="s">
        <v>63</v>
      </c>
      <c r="X60" s="58" t="s">
        <v>313</v>
      </c>
      <c r="Y60" s="9"/>
      <c r="Z60" s="10"/>
      <c r="AA60" s="9"/>
      <c r="AB60" s="10"/>
      <c r="AC60" s="9"/>
      <c r="AD60" s="12"/>
      <c r="AE60" s="70"/>
      <c r="AF60" s="71"/>
      <c r="AG60" s="13"/>
      <c r="AJ60" s="66"/>
      <c r="AK60" s="64"/>
      <c r="AL60" s="64"/>
      <c r="AM60" s="64"/>
      <c r="AN60" s="64"/>
    </row>
    <row r="61" spans="1:40" ht="22.5" customHeight="1">
      <c r="A61" s="295"/>
      <c r="B61" s="218" t="s">
        <v>502</v>
      </c>
      <c r="C61" s="219"/>
      <c r="D61" s="219"/>
      <c r="E61" s="219"/>
      <c r="F61" s="251"/>
      <c r="G61" s="10"/>
      <c r="H61" s="9"/>
      <c r="I61" s="35"/>
      <c r="J61" s="35"/>
      <c r="K61" s="9"/>
      <c r="L61" s="10"/>
      <c r="M61" s="9"/>
      <c r="N61" s="15"/>
      <c r="O61" s="9"/>
      <c r="P61" s="15"/>
      <c r="Q61" s="46" t="s">
        <v>63</v>
      </c>
      <c r="R61" s="58" t="s">
        <v>313</v>
      </c>
      <c r="S61" s="9"/>
      <c r="T61" s="10"/>
      <c r="U61" s="9"/>
      <c r="V61" s="10"/>
      <c r="W61" s="9"/>
      <c r="X61" s="10"/>
      <c r="Y61" s="46" t="s">
        <v>63</v>
      </c>
      <c r="Z61" s="58" t="s">
        <v>313</v>
      </c>
      <c r="AA61" s="9"/>
      <c r="AB61" s="10"/>
      <c r="AC61" s="9"/>
      <c r="AD61" s="12"/>
      <c r="AE61" s="70"/>
      <c r="AF61" s="71"/>
      <c r="AG61" s="13"/>
      <c r="AJ61" s="66"/>
      <c r="AK61" s="64"/>
      <c r="AL61" s="64"/>
      <c r="AM61" s="64"/>
      <c r="AN61" s="64"/>
    </row>
    <row r="62" spans="1:40" ht="22.5" customHeight="1">
      <c r="A62" s="295"/>
      <c r="B62" s="218" t="s">
        <v>503</v>
      </c>
      <c r="C62" s="219"/>
      <c r="D62" s="219"/>
      <c r="E62" s="219"/>
      <c r="F62" s="251"/>
      <c r="G62" s="10"/>
      <c r="H62" s="9"/>
      <c r="I62" s="35"/>
      <c r="J62" s="35"/>
      <c r="K62" s="9"/>
      <c r="L62" s="10"/>
      <c r="N62" s="15"/>
      <c r="O62" s="9"/>
      <c r="P62" s="15"/>
      <c r="Q62" s="35"/>
      <c r="R62" s="15"/>
      <c r="S62" s="46" t="s">
        <v>63</v>
      </c>
      <c r="T62" s="58" t="s">
        <v>313</v>
      </c>
      <c r="U62" s="9"/>
      <c r="V62" s="10"/>
      <c r="W62" s="46" t="s">
        <v>63</v>
      </c>
      <c r="X62" s="58" t="s">
        <v>313</v>
      </c>
      <c r="Y62" s="35"/>
      <c r="Z62" s="10"/>
      <c r="AA62" s="9"/>
      <c r="AB62" s="10"/>
      <c r="AC62" s="9"/>
      <c r="AD62" s="12"/>
      <c r="AE62" s="70"/>
      <c r="AF62" s="71"/>
      <c r="AG62" s="13"/>
      <c r="AJ62" s="66"/>
      <c r="AK62" s="64"/>
      <c r="AL62" s="64"/>
      <c r="AM62" s="64"/>
      <c r="AN62" s="64"/>
    </row>
    <row r="63" spans="1:40" ht="18.75" customHeight="1">
      <c r="A63" s="296"/>
      <c r="B63" s="213" t="s">
        <v>513</v>
      </c>
      <c r="C63" s="214"/>
      <c r="D63" s="214"/>
      <c r="E63" s="214"/>
      <c r="F63" s="215"/>
      <c r="G63" s="18"/>
      <c r="H63" s="177"/>
      <c r="I63" s="177"/>
      <c r="J63" s="18"/>
      <c r="K63" s="177"/>
      <c r="L63" s="18"/>
      <c r="M63" s="175" t="s">
        <v>63</v>
      </c>
      <c r="N63" s="58" t="s">
        <v>313</v>
      </c>
      <c r="O63" s="177"/>
      <c r="P63" s="185"/>
      <c r="Q63" s="175" t="s">
        <v>63</v>
      </c>
      <c r="R63" s="58" t="s">
        <v>313</v>
      </c>
      <c r="T63" s="61"/>
      <c r="U63" s="177"/>
      <c r="V63" s="18"/>
      <c r="W63" s="177"/>
      <c r="X63" s="18"/>
      <c r="Y63" s="177"/>
      <c r="Z63" s="18"/>
      <c r="AB63" s="18"/>
      <c r="AC63" s="61"/>
      <c r="AD63" s="178"/>
      <c r="AE63" s="246" t="s">
        <v>151</v>
      </c>
      <c r="AF63" s="247"/>
      <c r="AG63" s="13" t="s">
        <v>66</v>
      </c>
      <c r="AJ63" s="244"/>
      <c r="AK63" s="224"/>
      <c r="AL63" s="224"/>
      <c r="AM63" s="224"/>
      <c r="AN63" s="224"/>
    </row>
    <row r="64" spans="1:40" ht="18.75" customHeight="1">
      <c r="A64" s="68"/>
      <c r="B64" s="213" t="s">
        <v>508</v>
      </c>
      <c r="C64" s="214"/>
      <c r="D64" s="214"/>
      <c r="E64" s="214"/>
      <c r="F64" s="214"/>
      <c r="G64" s="191"/>
      <c r="H64" s="192"/>
      <c r="I64" s="192"/>
      <c r="J64" s="191"/>
      <c r="K64" s="192"/>
      <c r="L64" s="191"/>
      <c r="M64" s="175" t="s">
        <v>63</v>
      </c>
      <c r="N64" s="58" t="s">
        <v>313</v>
      </c>
      <c r="O64" s="192"/>
      <c r="P64" s="193"/>
      <c r="Q64" s="175" t="s">
        <v>63</v>
      </c>
      <c r="R64" s="58" t="s">
        <v>313</v>
      </c>
      <c r="S64" s="194"/>
      <c r="T64" s="194"/>
      <c r="U64" s="175" t="s">
        <v>63</v>
      </c>
      <c r="V64" s="58" t="s">
        <v>313</v>
      </c>
      <c r="W64" s="192"/>
      <c r="X64" s="191"/>
      <c r="Y64" s="175" t="s">
        <v>63</v>
      </c>
      <c r="Z64" s="58" t="s">
        <v>313</v>
      </c>
      <c r="AA64" s="194"/>
      <c r="AB64" s="191"/>
      <c r="AC64" s="194"/>
      <c r="AD64" s="191"/>
      <c r="AE64" s="171"/>
      <c r="AF64" s="72"/>
      <c r="AG64" s="13"/>
      <c r="AJ64" s="67"/>
      <c r="AK64" s="64"/>
      <c r="AL64" s="64"/>
      <c r="AM64" s="64"/>
      <c r="AN64" s="64"/>
    </row>
    <row r="65" spans="1:40" ht="18.75" customHeight="1">
      <c r="A65" s="68"/>
      <c r="B65" s="218" t="s">
        <v>507</v>
      </c>
      <c r="C65" s="219"/>
      <c r="D65" s="219"/>
      <c r="E65" s="219"/>
      <c r="F65" s="219"/>
      <c r="G65" s="184"/>
      <c r="H65" s="179"/>
      <c r="I65" s="179"/>
      <c r="J65" s="184"/>
      <c r="K65" s="179"/>
      <c r="L65" s="184"/>
      <c r="M65" s="187"/>
      <c r="N65" s="186"/>
      <c r="O65" s="175" t="s">
        <v>63</v>
      </c>
      <c r="P65" s="58" t="s">
        <v>313</v>
      </c>
      <c r="Q65" s="187"/>
      <c r="R65" s="186"/>
      <c r="S65" s="175" t="s">
        <v>63</v>
      </c>
      <c r="T65" s="58" t="s">
        <v>313</v>
      </c>
      <c r="U65" s="187"/>
      <c r="V65" s="184"/>
      <c r="W65" s="175" t="s">
        <v>63</v>
      </c>
      <c r="X65" s="58" t="s">
        <v>313</v>
      </c>
      <c r="Y65" s="175" t="s">
        <v>63</v>
      </c>
      <c r="Z65" s="58" t="s">
        <v>313</v>
      </c>
      <c r="AA65" s="187"/>
      <c r="AB65" s="184"/>
      <c r="AC65" s="175" t="s">
        <v>63</v>
      </c>
      <c r="AD65" s="184"/>
      <c r="AE65" s="171"/>
      <c r="AF65" s="72"/>
      <c r="AG65" s="13"/>
      <c r="AJ65" s="67"/>
      <c r="AK65" s="64"/>
      <c r="AL65" s="64"/>
      <c r="AM65" s="64"/>
      <c r="AN65" s="64"/>
    </row>
    <row r="66" spans="1:40" ht="16.5" customHeight="1">
      <c r="A66" s="14"/>
      <c r="B66" s="225" t="s">
        <v>297</v>
      </c>
      <c r="C66" s="226"/>
      <c r="D66" s="226"/>
      <c r="E66" s="226"/>
      <c r="F66" s="227"/>
      <c r="G66" s="231" t="s">
        <v>169</v>
      </c>
      <c r="H66" s="232"/>
      <c r="I66" s="231" t="s">
        <v>170</v>
      </c>
      <c r="J66" s="232"/>
      <c r="K66" s="231" t="s">
        <v>171</v>
      </c>
      <c r="L66" s="232"/>
      <c r="M66" s="231" t="s">
        <v>172</v>
      </c>
      <c r="N66" s="232"/>
      <c r="O66" s="231" t="s">
        <v>173</v>
      </c>
      <c r="P66" s="232"/>
      <c r="Q66" s="231" t="s">
        <v>174</v>
      </c>
      <c r="R66" s="232"/>
      <c r="S66" s="231" t="s">
        <v>175</v>
      </c>
      <c r="T66" s="232"/>
      <c r="U66" s="231" t="s">
        <v>176</v>
      </c>
      <c r="V66" s="232"/>
      <c r="W66" s="231" t="s">
        <v>177</v>
      </c>
      <c r="X66" s="232"/>
      <c r="Y66" s="231" t="s">
        <v>178</v>
      </c>
      <c r="Z66" s="232"/>
      <c r="AA66" s="231" t="s">
        <v>179</v>
      </c>
      <c r="AB66" s="232"/>
      <c r="AC66" s="231" t="s">
        <v>180</v>
      </c>
      <c r="AD66" s="263"/>
      <c r="AE66" s="235" t="s">
        <v>35</v>
      </c>
      <c r="AF66" s="234"/>
      <c r="AG66" s="4" t="s">
        <v>36</v>
      </c>
      <c r="AJ66" s="65"/>
      <c r="AK66" s="65"/>
      <c r="AL66" s="65"/>
      <c r="AM66" s="65"/>
      <c r="AN66" s="65"/>
    </row>
    <row r="67" spans="1:40" ht="25.5" customHeight="1">
      <c r="A67" s="293" t="s">
        <v>181</v>
      </c>
      <c r="B67" s="241" t="s">
        <v>318</v>
      </c>
      <c r="C67" s="242"/>
      <c r="D67" s="242"/>
      <c r="E67" s="242"/>
      <c r="F67" s="243"/>
      <c r="G67" s="56"/>
      <c r="H67" s="10"/>
      <c r="J67" s="18"/>
      <c r="K67" s="61"/>
      <c r="L67" s="10"/>
      <c r="M67" s="9"/>
      <c r="N67" s="15"/>
      <c r="O67" s="9"/>
      <c r="P67" s="15"/>
      <c r="Q67" s="9"/>
      <c r="R67" s="15"/>
      <c r="S67" s="9"/>
      <c r="T67" s="15"/>
      <c r="V67" s="18"/>
      <c r="W67" s="9"/>
      <c r="X67" s="10"/>
      <c r="Y67" s="9"/>
      <c r="Z67" s="10"/>
      <c r="AA67" s="9"/>
      <c r="AB67" s="10"/>
      <c r="AC67" s="9"/>
      <c r="AD67" s="12"/>
      <c r="AE67" s="236" t="s">
        <v>96</v>
      </c>
      <c r="AF67" s="234"/>
      <c r="AG67" s="13" t="s">
        <v>66</v>
      </c>
      <c r="AJ67" s="223"/>
      <c r="AK67" s="224"/>
      <c r="AL67" s="224"/>
      <c r="AM67" s="224"/>
      <c r="AN67" s="224"/>
    </row>
    <row r="68" spans="1:40" ht="16.5" customHeight="1">
      <c r="A68" s="271"/>
      <c r="B68" s="229" t="s">
        <v>182</v>
      </c>
      <c r="C68" s="224"/>
      <c r="D68" s="224"/>
      <c r="E68" s="224"/>
      <c r="F68" s="230"/>
      <c r="G68" s="228" t="s">
        <v>183</v>
      </c>
      <c r="H68" s="227"/>
      <c r="I68" s="228" t="s">
        <v>184</v>
      </c>
      <c r="J68" s="227"/>
      <c r="K68" s="228" t="s">
        <v>185</v>
      </c>
      <c r="L68" s="227"/>
      <c r="M68" s="228" t="s">
        <v>186</v>
      </c>
      <c r="N68" s="227"/>
      <c r="O68" s="228" t="s">
        <v>187</v>
      </c>
      <c r="P68" s="227"/>
      <c r="Q68" s="228" t="s">
        <v>188</v>
      </c>
      <c r="R68" s="227"/>
      <c r="S68" s="228" t="s">
        <v>189</v>
      </c>
      <c r="T68" s="227"/>
      <c r="U68" s="228" t="s">
        <v>190</v>
      </c>
      <c r="V68" s="227"/>
      <c r="W68" s="228" t="s">
        <v>191</v>
      </c>
      <c r="X68" s="227"/>
      <c r="Y68" s="228" t="s">
        <v>192</v>
      </c>
      <c r="Z68" s="227"/>
      <c r="AA68" s="228" t="s">
        <v>193</v>
      </c>
      <c r="AB68" s="227"/>
      <c r="AC68" s="228" t="s">
        <v>194</v>
      </c>
      <c r="AD68" s="335"/>
      <c r="AE68" s="235" t="s">
        <v>35</v>
      </c>
      <c r="AF68" s="234"/>
      <c r="AG68" s="4" t="s">
        <v>36</v>
      </c>
      <c r="AJ68" s="65"/>
      <c r="AK68" s="65"/>
      <c r="AL68" s="65"/>
      <c r="AM68" s="65"/>
      <c r="AN68" s="65"/>
    </row>
    <row r="69" spans="1:40" ht="21" customHeight="1">
      <c r="A69" s="283"/>
      <c r="B69" s="220" t="s">
        <v>510</v>
      </c>
      <c r="C69" s="221"/>
      <c r="D69" s="221"/>
      <c r="E69" s="221"/>
      <c r="F69" s="343"/>
      <c r="G69" s="179"/>
      <c r="H69" s="180"/>
      <c r="I69" s="181"/>
      <c r="J69" s="180"/>
      <c r="K69" s="181"/>
      <c r="L69" s="180"/>
      <c r="N69" s="187"/>
      <c r="O69" s="182" t="s">
        <v>63</v>
      </c>
      <c r="P69" s="58" t="s">
        <v>313</v>
      </c>
      <c r="Q69" s="181"/>
      <c r="R69" s="183"/>
      <c r="S69" s="181"/>
      <c r="T69" s="183"/>
      <c r="U69" s="181"/>
      <c r="V69" s="180"/>
      <c r="W69" s="181"/>
      <c r="X69" s="180"/>
      <c r="Y69" s="181"/>
      <c r="Z69" s="180"/>
      <c r="AA69" s="181"/>
      <c r="AB69" s="180"/>
      <c r="AC69" s="181"/>
      <c r="AD69" s="180"/>
      <c r="AE69" s="336" t="s">
        <v>295</v>
      </c>
      <c r="AF69" s="331"/>
      <c r="AG69" s="20" t="s">
        <v>195</v>
      </c>
      <c r="AJ69" s="223"/>
      <c r="AK69" s="224"/>
      <c r="AL69" s="224"/>
      <c r="AM69" s="224"/>
      <c r="AN69" s="224"/>
    </row>
    <row r="70" spans="1:40" ht="21" customHeight="1">
      <c r="A70" s="283"/>
      <c r="B70" s="213" t="s">
        <v>509</v>
      </c>
      <c r="C70" s="214"/>
      <c r="D70" s="214"/>
      <c r="E70" s="214"/>
      <c r="F70" s="214"/>
      <c r="G70" s="179"/>
      <c r="H70" s="180"/>
      <c r="I70" s="181"/>
      <c r="J70" s="180"/>
      <c r="K70" s="181"/>
      <c r="L70" s="180"/>
      <c r="M70" s="187"/>
      <c r="N70" s="187"/>
      <c r="O70" s="181"/>
      <c r="P70" s="183"/>
      <c r="Q70" s="181"/>
      <c r="R70" s="183"/>
      <c r="S70" s="181"/>
      <c r="T70" s="183"/>
      <c r="V70" s="180"/>
      <c r="W70" s="181"/>
      <c r="X70" s="180"/>
      <c r="Y70" s="181"/>
      <c r="Z70" s="180"/>
      <c r="AA70" s="182" t="s">
        <v>63</v>
      </c>
      <c r="AB70" s="180"/>
      <c r="AC70" s="181"/>
      <c r="AD70" s="180"/>
      <c r="AE70" s="195"/>
      <c r="AF70" s="170"/>
      <c r="AG70" s="20"/>
      <c r="AJ70" s="66"/>
      <c r="AK70" s="64"/>
      <c r="AL70" s="64"/>
      <c r="AM70" s="64"/>
      <c r="AN70" s="64"/>
    </row>
    <row r="71" spans="1:40" ht="21" customHeight="1">
      <c r="A71" s="283"/>
      <c r="B71" s="213" t="s">
        <v>511</v>
      </c>
      <c r="C71" s="214"/>
      <c r="D71" s="214"/>
      <c r="E71" s="214"/>
      <c r="F71" s="214"/>
      <c r="G71" s="179"/>
      <c r="H71" s="180"/>
      <c r="I71" s="181"/>
      <c r="J71" s="180"/>
      <c r="K71" s="181"/>
      <c r="L71" s="180"/>
      <c r="M71" s="187"/>
      <c r="N71" s="187"/>
      <c r="O71" s="181"/>
      <c r="P71" s="183"/>
      <c r="Q71" s="181"/>
      <c r="R71" s="183"/>
      <c r="S71" s="181"/>
      <c r="T71" s="183"/>
      <c r="U71" s="181"/>
      <c r="V71" s="180"/>
      <c r="X71" s="180"/>
      <c r="Y71" s="181"/>
      <c r="Z71" s="180"/>
      <c r="AA71" s="182" t="s">
        <v>63</v>
      </c>
      <c r="AB71" s="180"/>
      <c r="AC71" s="181"/>
      <c r="AD71" s="180"/>
      <c r="AE71" s="195"/>
      <c r="AF71" s="170"/>
      <c r="AG71" s="20"/>
      <c r="AJ71" s="66"/>
      <c r="AK71" s="64"/>
      <c r="AL71" s="64"/>
      <c r="AM71" s="64"/>
      <c r="AN71" s="64"/>
    </row>
    <row r="72" spans="1:40" ht="21" customHeight="1">
      <c r="A72" s="283"/>
      <c r="B72" s="213" t="s">
        <v>512</v>
      </c>
      <c r="C72" s="214"/>
      <c r="D72" s="214"/>
      <c r="E72" s="214"/>
      <c r="F72" s="214"/>
      <c r="G72" s="179"/>
      <c r="H72" s="180"/>
      <c r="I72" s="181"/>
      <c r="J72" s="180"/>
      <c r="K72" s="182" t="s">
        <v>63</v>
      </c>
      <c r="L72" s="58" t="s">
        <v>313</v>
      </c>
      <c r="M72" s="187"/>
      <c r="N72" s="187"/>
      <c r="O72" s="182" t="s">
        <v>63</v>
      </c>
      <c r="P72" s="58" t="s">
        <v>313</v>
      </c>
      <c r="Q72" s="181"/>
      <c r="R72" s="183"/>
      <c r="S72" s="182" t="s">
        <v>63</v>
      </c>
      <c r="T72" s="58" t="s">
        <v>313</v>
      </c>
      <c r="U72" s="181"/>
      <c r="V72" s="180"/>
      <c r="W72" s="182" t="s">
        <v>63</v>
      </c>
      <c r="X72" s="58" t="s">
        <v>313</v>
      </c>
      <c r="Y72" s="181"/>
      <c r="Z72" s="180"/>
      <c r="AA72" s="181"/>
      <c r="AB72" s="180"/>
      <c r="AC72" s="181"/>
      <c r="AD72" s="180"/>
      <c r="AE72" s="195"/>
      <c r="AF72" s="170"/>
      <c r="AG72" s="20"/>
      <c r="AJ72" s="66"/>
      <c r="AK72" s="64"/>
      <c r="AL72" s="64"/>
      <c r="AM72" s="64"/>
      <c r="AN72" s="64"/>
    </row>
    <row r="73" spans="1:40" ht="21" customHeight="1">
      <c r="A73" s="283"/>
      <c r="B73" s="241" t="s">
        <v>319</v>
      </c>
      <c r="C73" s="242"/>
      <c r="D73" s="242"/>
      <c r="E73" s="242"/>
      <c r="F73" s="344"/>
      <c r="G73" s="179"/>
      <c r="H73" s="180"/>
      <c r="I73" s="181"/>
      <c r="J73" s="180"/>
      <c r="K73" s="181"/>
      <c r="L73" s="180"/>
      <c r="M73" s="181"/>
      <c r="N73" s="183"/>
      <c r="O73" s="196"/>
      <c r="P73" s="183"/>
      <c r="Q73" s="187"/>
      <c r="R73" s="183"/>
      <c r="S73" s="53"/>
      <c r="T73" s="183"/>
      <c r="U73" s="181"/>
      <c r="V73" s="180"/>
      <c r="X73" s="180"/>
      <c r="Y73" s="181"/>
      <c r="Z73" s="180"/>
      <c r="AA73" s="181"/>
      <c r="AB73" s="180"/>
      <c r="AC73" s="182" t="s">
        <v>63</v>
      </c>
      <c r="AD73" s="180"/>
      <c r="AE73" s="332" t="s">
        <v>296</v>
      </c>
      <c r="AF73" s="327"/>
      <c r="AG73" s="20" t="s">
        <v>196</v>
      </c>
      <c r="AJ73" s="223"/>
      <c r="AK73" s="224"/>
      <c r="AL73" s="224"/>
      <c r="AM73" s="224"/>
      <c r="AN73" s="224"/>
    </row>
    <row r="74" spans="1:40" ht="16.5" customHeight="1">
      <c r="A74" s="283"/>
      <c r="B74" s="241" t="s">
        <v>340</v>
      </c>
      <c r="C74" s="242"/>
      <c r="D74" s="242"/>
      <c r="E74" s="242"/>
      <c r="F74" s="344"/>
      <c r="G74" s="179"/>
      <c r="H74" s="180"/>
      <c r="I74" s="181"/>
      <c r="J74" s="180"/>
      <c r="K74" s="181"/>
      <c r="L74" s="180"/>
      <c r="M74" s="181"/>
      <c r="N74" s="183"/>
      <c r="O74" s="187"/>
      <c r="P74" s="183"/>
      <c r="R74" s="183"/>
      <c r="T74" s="183"/>
      <c r="U74" s="181"/>
      <c r="V74" s="180"/>
      <c r="W74" s="187"/>
      <c r="X74" s="187"/>
      <c r="Y74" s="181"/>
      <c r="Z74" s="180"/>
      <c r="AA74" s="181"/>
      <c r="AB74" s="180"/>
      <c r="AC74" s="182" t="s">
        <v>63</v>
      </c>
      <c r="AD74" s="180"/>
      <c r="AE74" s="337" t="s">
        <v>99</v>
      </c>
      <c r="AF74" s="234"/>
      <c r="AG74" s="20" t="s">
        <v>99</v>
      </c>
      <c r="AJ74" s="223"/>
      <c r="AK74" s="224"/>
      <c r="AL74" s="224"/>
      <c r="AM74" s="224"/>
      <c r="AN74" s="224"/>
    </row>
    <row r="75" spans="1:40" ht="16.5" customHeight="1">
      <c r="A75" s="271"/>
      <c r="B75" s="238" t="s">
        <v>197</v>
      </c>
      <c r="C75" s="239"/>
      <c r="D75" s="239"/>
      <c r="E75" s="239"/>
      <c r="F75" s="240"/>
      <c r="G75" s="231" t="s">
        <v>198</v>
      </c>
      <c r="H75" s="232"/>
      <c r="I75" s="231" t="s">
        <v>199</v>
      </c>
      <c r="J75" s="232"/>
      <c r="K75" s="231" t="s">
        <v>200</v>
      </c>
      <c r="L75" s="232"/>
      <c r="M75" s="237" t="s">
        <v>201</v>
      </c>
      <c r="N75" s="232"/>
      <c r="O75" s="231" t="s">
        <v>202</v>
      </c>
      <c r="P75" s="232"/>
      <c r="Q75" s="231" t="s">
        <v>203</v>
      </c>
      <c r="R75" s="232"/>
      <c r="S75" s="231" t="s">
        <v>204</v>
      </c>
      <c r="T75" s="232"/>
      <c r="U75" s="231" t="s">
        <v>205</v>
      </c>
      <c r="V75" s="232"/>
      <c r="W75" s="231" t="s">
        <v>206</v>
      </c>
      <c r="X75" s="232"/>
      <c r="Y75" s="231" t="s">
        <v>207</v>
      </c>
      <c r="Z75" s="232"/>
      <c r="AA75" s="231" t="s">
        <v>208</v>
      </c>
      <c r="AB75" s="232"/>
      <c r="AC75" s="231" t="s">
        <v>209</v>
      </c>
      <c r="AD75" s="263"/>
      <c r="AE75" s="235" t="s">
        <v>35</v>
      </c>
      <c r="AF75" s="234"/>
      <c r="AG75" s="4" t="s">
        <v>36</v>
      </c>
      <c r="AJ75" s="65"/>
      <c r="AK75" s="65"/>
      <c r="AL75" s="65"/>
      <c r="AM75" s="65"/>
      <c r="AN75" s="65"/>
    </row>
    <row r="76" spans="1:40" ht="19.5" customHeight="1">
      <c r="A76" s="283"/>
      <c r="B76" s="241" t="s">
        <v>320</v>
      </c>
      <c r="C76" s="242"/>
      <c r="D76" s="242"/>
      <c r="E76" s="242"/>
      <c r="F76" s="243"/>
      <c r="G76" s="172"/>
      <c r="H76" s="173"/>
      <c r="I76" s="174"/>
      <c r="J76" s="174"/>
      <c r="K76" s="173"/>
      <c r="L76" s="209"/>
      <c r="M76" s="53"/>
      <c r="N76" s="211"/>
      <c r="O76" s="175" t="s">
        <v>63</v>
      </c>
      <c r="P76" s="58" t="s">
        <v>313</v>
      </c>
      <c r="Q76" s="174"/>
      <c r="R76" s="176"/>
      <c r="S76" s="175" t="s">
        <v>63</v>
      </c>
      <c r="T76" s="58" t="s">
        <v>313</v>
      </c>
      <c r="U76" s="174"/>
      <c r="V76" s="173"/>
      <c r="W76" s="174"/>
      <c r="X76" s="173"/>
      <c r="Y76" s="174"/>
      <c r="Z76" s="173"/>
      <c r="AA76" s="175" t="s">
        <v>63</v>
      </c>
      <c r="AB76" s="173"/>
      <c r="AC76" s="177"/>
      <c r="AD76" s="178"/>
      <c r="AE76" s="236" t="s">
        <v>96</v>
      </c>
      <c r="AF76" s="234"/>
      <c r="AG76" s="13" t="s">
        <v>66</v>
      </c>
      <c r="AJ76" s="223"/>
      <c r="AK76" s="224"/>
      <c r="AL76" s="224"/>
      <c r="AM76" s="224"/>
      <c r="AN76" s="224"/>
    </row>
    <row r="77" spans="1:40" ht="19.5" customHeight="1">
      <c r="A77" s="283"/>
      <c r="B77" s="216" t="s">
        <v>514</v>
      </c>
      <c r="C77" s="217"/>
      <c r="D77" s="217"/>
      <c r="E77" s="217"/>
      <c r="F77" s="217"/>
      <c r="G77" s="179"/>
      <c r="H77" s="180"/>
      <c r="I77" s="181"/>
      <c r="J77" s="181"/>
      <c r="K77" s="180"/>
      <c r="L77" s="210"/>
      <c r="M77" s="53"/>
      <c r="N77" s="212"/>
      <c r="O77" s="175" t="s">
        <v>63</v>
      </c>
      <c r="P77" s="58" t="s">
        <v>313</v>
      </c>
      <c r="Q77" s="181"/>
      <c r="R77" s="183"/>
      <c r="S77" s="187"/>
      <c r="T77" s="180"/>
      <c r="U77" s="181"/>
      <c r="V77" s="180"/>
      <c r="W77" s="181"/>
      <c r="X77" s="180"/>
      <c r="Y77" s="181"/>
      <c r="Z77" s="180"/>
      <c r="AA77" s="187"/>
      <c r="AB77" s="180"/>
      <c r="AC77" s="179"/>
      <c r="AD77" s="184"/>
      <c r="AE77" s="171"/>
      <c r="AF77" s="71"/>
      <c r="AG77" s="13"/>
      <c r="AJ77" s="66"/>
      <c r="AK77" s="64"/>
      <c r="AL77" s="64"/>
      <c r="AM77" s="64"/>
      <c r="AN77" s="64"/>
    </row>
    <row r="78" spans="1:40" ht="18.75" customHeight="1">
      <c r="A78" s="271"/>
      <c r="B78" s="229" t="s">
        <v>210</v>
      </c>
      <c r="C78" s="224"/>
      <c r="D78" s="224"/>
      <c r="E78" s="224"/>
      <c r="F78" s="230"/>
      <c r="G78" s="231" t="s">
        <v>211</v>
      </c>
      <c r="H78" s="232"/>
      <c r="I78" s="231" t="s">
        <v>212</v>
      </c>
      <c r="J78" s="232"/>
      <c r="K78" s="231" t="s">
        <v>213</v>
      </c>
      <c r="L78" s="232"/>
      <c r="M78" s="231" t="s">
        <v>214</v>
      </c>
      <c r="N78" s="232"/>
      <c r="O78" s="231" t="s">
        <v>215</v>
      </c>
      <c r="P78" s="232"/>
      <c r="Q78" s="231" t="s">
        <v>216</v>
      </c>
      <c r="R78" s="232"/>
      <c r="S78" s="231" t="s">
        <v>217</v>
      </c>
      <c r="T78" s="232"/>
      <c r="U78" s="231" t="s">
        <v>218</v>
      </c>
      <c r="V78" s="232"/>
      <c r="W78" s="231" t="s">
        <v>219</v>
      </c>
      <c r="X78" s="232"/>
      <c r="Y78" s="231" t="s">
        <v>220</v>
      </c>
      <c r="Z78" s="232"/>
      <c r="AA78" s="231" t="s">
        <v>221</v>
      </c>
      <c r="AB78" s="232"/>
      <c r="AC78" s="231" t="s">
        <v>222</v>
      </c>
      <c r="AD78" s="263"/>
      <c r="AE78" s="235" t="s">
        <v>35</v>
      </c>
      <c r="AF78" s="234"/>
      <c r="AG78" s="4" t="s">
        <v>36</v>
      </c>
      <c r="AJ78" s="65"/>
      <c r="AK78" s="65"/>
      <c r="AL78" s="65"/>
      <c r="AM78" s="65"/>
      <c r="AN78" s="65"/>
    </row>
    <row r="79" spans="1:40" ht="27.75" customHeight="1">
      <c r="A79" s="283"/>
      <c r="B79" s="220" t="s">
        <v>515</v>
      </c>
      <c r="C79" s="221"/>
      <c r="D79" s="221"/>
      <c r="E79" s="221"/>
      <c r="F79" s="222"/>
      <c r="G79" s="55"/>
      <c r="H79" s="40"/>
      <c r="I79" s="39"/>
      <c r="J79" s="40"/>
      <c r="K79" s="39"/>
      <c r="L79" s="40"/>
      <c r="M79" s="39"/>
      <c r="N79" s="51"/>
      <c r="O79" s="41"/>
      <c r="P79" s="51"/>
      <c r="Q79" s="44"/>
      <c r="R79" s="51"/>
      <c r="S79" s="39"/>
      <c r="T79" s="37"/>
      <c r="U79" s="36"/>
      <c r="V79" s="37"/>
      <c r="X79" s="40"/>
      <c r="Y79" s="46" t="s">
        <v>63</v>
      </c>
      <c r="Z79" s="58" t="s">
        <v>313</v>
      </c>
      <c r="AA79" s="39"/>
      <c r="AB79" s="40"/>
      <c r="AC79" s="39"/>
      <c r="AD79" s="12"/>
      <c r="AE79" s="236" t="s">
        <v>223</v>
      </c>
      <c r="AF79" s="234"/>
      <c r="AG79" s="13" t="s">
        <v>224</v>
      </c>
      <c r="AJ79" s="223"/>
      <c r="AK79" s="224"/>
      <c r="AL79" s="224"/>
      <c r="AM79" s="224"/>
      <c r="AN79" s="224"/>
    </row>
    <row r="80" spans="1:40" ht="27" customHeight="1">
      <c r="A80" s="283"/>
      <c r="B80" s="216" t="s">
        <v>516</v>
      </c>
      <c r="C80" s="345"/>
      <c r="D80" s="345"/>
      <c r="E80" s="345"/>
      <c r="F80" s="346"/>
      <c r="G80" s="172"/>
      <c r="H80" s="197"/>
      <c r="I80" s="198"/>
      <c r="J80" s="197"/>
      <c r="K80" s="198"/>
      <c r="L80" s="197"/>
      <c r="M80" s="61"/>
      <c r="N80" s="199"/>
      <c r="O80" s="200"/>
      <c r="P80" s="199"/>
      <c r="Q80" s="198"/>
      <c r="R80" s="199"/>
      <c r="S80" s="61"/>
      <c r="T80" s="173"/>
      <c r="U80" s="174"/>
      <c r="V80" s="173"/>
      <c r="W80" s="201"/>
      <c r="X80" s="197"/>
      <c r="Y80" s="175" t="s">
        <v>63</v>
      </c>
      <c r="Z80" s="58" t="s">
        <v>313</v>
      </c>
      <c r="AA80" s="61"/>
      <c r="AB80" s="197"/>
      <c r="AC80" s="200"/>
      <c r="AD80" s="178"/>
      <c r="AE80" s="236" t="s">
        <v>96</v>
      </c>
      <c r="AF80" s="234"/>
      <c r="AG80" s="13" t="s">
        <v>66</v>
      </c>
      <c r="AJ80" s="223"/>
      <c r="AK80" s="224"/>
      <c r="AL80" s="224"/>
      <c r="AM80" s="224"/>
      <c r="AN80" s="224"/>
    </row>
    <row r="81" spans="1:40" ht="39" customHeight="1">
      <c r="A81" s="283"/>
      <c r="B81" s="220" t="s">
        <v>518</v>
      </c>
      <c r="C81" s="221"/>
      <c r="D81" s="221"/>
      <c r="E81" s="221"/>
      <c r="F81" s="222"/>
      <c r="G81" s="179"/>
      <c r="H81" s="202"/>
      <c r="I81" s="203"/>
      <c r="J81" s="202"/>
      <c r="K81" s="203"/>
      <c r="L81" s="202"/>
      <c r="M81" s="187"/>
      <c r="N81" s="204"/>
      <c r="O81" s="205"/>
      <c r="P81" s="204"/>
      <c r="Q81" s="203"/>
      <c r="R81" s="204"/>
      <c r="S81" s="187"/>
      <c r="T81" s="180"/>
      <c r="U81" s="181"/>
      <c r="V81" s="180"/>
      <c r="W81" s="206"/>
      <c r="X81" s="202"/>
      <c r="Y81" s="175" t="s">
        <v>63</v>
      </c>
      <c r="Z81" s="58" t="s">
        <v>313</v>
      </c>
      <c r="AA81" s="187"/>
      <c r="AB81" s="202"/>
      <c r="AC81" s="205"/>
      <c r="AD81" s="184"/>
      <c r="AE81" s="171"/>
      <c r="AF81" s="71"/>
      <c r="AG81" s="13"/>
      <c r="AJ81" s="66"/>
      <c r="AK81" s="64"/>
      <c r="AL81" s="64"/>
      <c r="AM81" s="64"/>
      <c r="AN81" s="64"/>
    </row>
    <row r="82" spans="1:40" ht="16.5" customHeight="1">
      <c r="A82" s="271"/>
      <c r="B82" s="229" t="s">
        <v>225</v>
      </c>
      <c r="C82" s="224"/>
      <c r="D82" s="224"/>
      <c r="E82" s="224"/>
      <c r="F82" s="230"/>
      <c r="G82" s="231" t="s">
        <v>23</v>
      </c>
      <c r="H82" s="232"/>
      <c r="I82" s="231" t="s">
        <v>24</v>
      </c>
      <c r="J82" s="232"/>
      <c r="K82" s="231" t="s">
        <v>25</v>
      </c>
      <c r="L82" s="232"/>
      <c r="M82" s="231" t="s">
        <v>26</v>
      </c>
      <c r="N82" s="232"/>
      <c r="O82" s="231" t="s">
        <v>27</v>
      </c>
      <c r="P82" s="232"/>
      <c r="Q82" s="231" t="s">
        <v>28</v>
      </c>
      <c r="R82" s="232"/>
      <c r="S82" s="231" t="s">
        <v>29</v>
      </c>
      <c r="T82" s="232"/>
      <c r="U82" s="231" t="s">
        <v>30</v>
      </c>
      <c r="V82" s="232"/>
      <c r="W82" s="231" t="s">
        <v>31</v>
      </c>
      <c r="X82" s="232"/>
      <c r="Y82" s="231" t="s">
        <v>32</v>
      </c>
      <c r="Z82" s="232"/>
      <c r="AA82" s="231" t="s">
        <v>33</v>
      </c>
      <c r="AB82" s="232"/>
      <c r="AC82" s="231" t="s">
        <v>34</v>
      </c>
      <c r="AD82" s="263"/>
      <c r="AE82" s="235" t="s">
        <v>226</v>
      </c>
      <c r="AF82" s="234"/>
      <c r="AG82" s="4" t="s">
        <v>227</v>
      </c>
      <c r="AJ82" s="65"/>
      <c r="AK82" s="65"/>
      <c r="AL82" s="65"/>
      <c r="AM82" s="65"/>
      <c r="AN82" s="65"/>
    </row>
    <row r="83" spans="1:40" ht="24" customHeight="1">
      <c r="A83" s="283"/>
      <c r="B83" s="241" t="s">
        <v>321</v>
      </c>
      <c r="C83" s="278"/>
      <c r="D83" s="278"/>
      <c r="E83" s="278"/>
      <c r="F83" s="279"/>
      <c r="G83" s="60"/>
      <c r="H83" s="35"/>
      <c r="I83" s="36"/>
      <c r="J83" s="37"/>
      <c r="K83" s="36"/>
      <c r="L83" s="37"/>
      <c r="M83" s="36"/>
      <c r="N83" s="51"/>
      <c r="O83" s="36"/>
      <c r="P83" s="51"/>
      <c r="Q83" s="46" t="s">
        <v>63</v>
      </c>
      <c r="R83" s="58" t="s">
        <v>313</v>
      </c>
      <c r="S83" s="36"/>
      <c r="T83" s="37"/>
      <c r="U83" s="36"/>
      <c r="V83" s="37"/>
      <c r="W83" s="36"/>
      <c r="X83" s="37"/>
      <c r="Y83" s="36"/>
      <c r="Z83" s="37"/>
      <c r="AA83" s="36"/>
      <c r="AB83" s="37"/>
      <c r="AC83" s="46" t="s">
        <v>63</v>
      </c>
      <c r="AD83" s="12"/>
      <c r="AE83" s="236" t="s">
        <v>228</v>
      </c>
      <c r="AF83" s="234"/>
      <c r="AG83" s="13" t="s">
        <v>66</v>
      </c>
      <c r="AJ83" s="223"/>
      <c r="AK83" s="224"/>
      <c r="AL83" s="224"/>
      <c r="AM83" s="224"/>
      <c r="AN83" s="224"/>
    </row>
    <row r="84" spans="1:40" ht="18.75" customHeight="1">
      <c r="A84" s="283"/>
      <c r="B84" s="241" t="s">
        <v>322</v>
      </c>
      <c r="C84" s="278"/>
      <c r="D84" s="278"/>
      <c r="E84" s="278"/>
      <c r="F84" s="279"/>
      <c r="G84" s="57"/>
      <c r="H84" s="37"/>
      <c r="I84" s="36"/>
      <c r="J84" s="37"/>
      <c r="K84" s="35"/>
      <c r="L84" s="37"/>
      <c r="M84" s="36"/>
      <c r="N84" s="51"/>
      <c r="O84" s="36"/>
      <c r="P84" s="51"/>
      <c r="Q84" s="36"/>
      <c r="R84" s="51"/>
      <c r="S84" s="46" t="s">
        <v>63</v>
      </c>
      <c r="T84" s="58" t="s">
        <v>313</v>
      </c>
      <c r="U84" s="35"/>
      <c r="V84" s="35"/>
      <c r="W84" s="36"/>
      <c r="X84" s="37"/>
      <c r="Y84" s="36"/>
      <c r="Z84" s="37"/>
      <c r="AA84" s="36"/>
      <c r="AB84" s="37"/>
      <c r="AC84" s="36"/>
      <c r="AD84" s="46" t="s">
        <v>63</v>
      </c>
      <c r="AE84" s="236" t="s">
        <v>229</v>
      </c>
      <c r="AF84" s="234"/>
      <c r="AG84" s="13" t="s">
        <v>66</v>
      </c>
      <c r="AJ84" s="223"/>
      <c r="AK84" s="224"/>
      <c r="AL84" s="224"/>
      <c r="AM84" s="224"/>
      <c r="AN84" s="224"/>
    </row>
    <row r="85" spans="1:40" ht="16.5" customHeight="1">
      <c r="A85" s="14"/>
      <c r="B85" s="229" t="s">
        <v>230</v>
      </c>
      <c r="C85" s="224"/>
      <c r="D85" s="224"/>
      <c r="E85" s="224"/>
      <c r="F85" s="230"/>
      <c r="G85" s="233" t="s">
        <v>23</v>
      </c>
      <c r="H85" s="234"/>
      <c r="I85" s="233" t="s">
        <v>24</v>
      </c>
      <c r="J85" s="234"/>
      <c r="K85" s="233" t="s">
        <v>25</v>
      </c>
      <c r="L85" s="234"/>
      <c r="M85" s="233" t="s">
        <v>26</v>
      </c>
      <c r="N85" s="234"/>
      <c r="O85" s="233" t="s">
        <v>27</v>
      </c>
      <c r="P85" s="234"/>
      <c r="Q85" s="233" t="s">
        <v>28</v>
      </c>
      <c r="R85" s="234"/>
      <c r="S85" s="233" t="s">
        <v>29</v>
      </c>
      <c r="T85" s="234"/>
      <c r="U85" s="233" t="s">
        <v>30</v>
      </c>
      <c r="V85" s="234"/>
      <c r="W85" s="233" t="s">
        <v>31</v>
      </c>
      <c r="X85" s="234"/>
      <c r="Y85" s="233" t="s">
        <v>32</v>
      </c>
      <c r="Z85" s="234"/>
      <c r="AA85" s="233" t="s">
        <v>33</v>
      </c>
      <c r="AB85" s="234"/>
      <c r="AC85" s="233" t="s">
        <v>34</v>
      </c>
      <c r="AD85" s="245"/>
      <c r="AE85" s="235" t="s">
        <v>231</v>
      </c>
      <c r="AF85" s="234"/>
      <c r="AG85" s="4" t="s">
        <v>232</v>
      </c>
      <c r="AJ85" s="65"/>
      <c r="AK85" s="65"/>
      <c r="AL85" s="65"/>
      <c r="AM85" s="65"/>
      <c r="AN85" s="65"/>
    </row>
    <row r="86" spans="1:40" ht="31.5" customHeight="1">
      <c r="A86" s="270" t="s">
        <v>233</v>
      </c>
      <c r="B86" s="241" t="s">
        <v>328</v>
      </c>
      <c r="C86" s="278"/>
      <c r="D86" s="278"/>
      <c r="E86" s="278"/>
      <c r="F86" s="279"/>
      <c r="G86" s="47"/>
      <c r="H86" s="47"/>
      <c r="I86" s="9"/>
      <c r="J86" s="10"/>
      <c r="K86" s="9"/>
      <c r="L86" s="10"/>
      <c r="M86" s="9"/>
      <c r="N86" s="51"/>
      <c r="P86" s="51"/>
      <c r="Q86" s="46" t="s">
        <v>63</v>
      </c>
      <c r="R86" s="58" t="s">
        <v>313</v>
      </c>
      <c r="S86" s="9"/>
      <c r="T86" s="10"/>
      <c r="U86" s="9"/>
      <c r="V86" s="10"/>
      <c r="W86" s="9"/>
      <c r="X86" s="10"/>
      <c r="Y86" s="9"/>
      <c r="Z86" s="10"/>
      <c r="AA86" s="9"/>
      <c r="AB86" s="10"/>
      <c r="AD86" s="12"/>
      <c r="AE86" s="236" t="s">
        <v>234</v>
      </c>
      <c r="AF86" s="234"/>
      <c r="AG86" s="13" t="s">
        <v>235</v>
      </c>
      <c r="AJ86" s="223"/>
      <c r="AK86" s="224"/>
      <c r="AL86" s="224"/>
      <c r="AM86" s="224"/>
      <c r="AN86" s="224"/>
    </row>
    <row r="87" spans="1:40" ht="24" customHeight="1">
      <c r="A87" s="271"/>
      <c r="B87" s="241" t="s">
        <v>323</v>
      </c>
      <c r="C87" s="278"/>
      <c r="D87" s="278"/>
      <c r="E87" s="278"/>
      <c r="F87" s="279"/>
      <c r="G87" s="9"/>
      <c r="H87" s="10"/>
      <c r="I87" s="9"/>
      <c r="J87" s="10"/>
      <c r="K87" s="9"/>
      <c r="L87" s="10"/>
      <c r="M87" s="9"/>
      <c r="N87" s="51"/>
      <c r="O87" s="36"/>
      <c r="P87" s="51"/>
      <c r="Q87" s="9"/>
      <c r="R87" s="51"/>
      <c r="S87" s="9"/>
      <c r="T87" s="10"/>
      <c r="U87" s="9"/>
      <c r="V87" s="10"/>
      <c r="W87" s="9"/>
      <c r="X87" s="10"/>
      <c r="Y87" s="9"/>
      <c r="Z87" s="10"/>
      <c r="AA87" s="47"/>
      <c r="AB87" s="10"/>
      <c r="AC87" s="9"/>
      <c r="AD87" s="12"/>
      <c r="AE87" s="236" t="s">
        <v>236</v>
      </c>
      <c r="AF87" s="234"/>
      <c r="AG87" s="13" t="s">
        <v>237</v>
      </c>
      <c r="AJ87" s="223"/>
      <c r="AK87" s="224"/>
      <c r="AL87" s="224"/>
      <c r="AM87" s="224"/>
      <c r="AN87" s="224"/>
    </row>
    <row r="88" spans="1:40" ht="24" customHeight="1">
      <c r="A88" s="271"/>
      <c r="B88" s="241" t="s">
        <v>324</v>
      </c>
      <c r="C88" s="278"/>
      <c r="D88" s="278"/>
      <c r="E88" s="278"/>
      <c r="F88" s="279"/>
      <c r="G88" s="9"/>
      <c r="H88" s="10"/>
      <c r="I88" s="9"/>
      <c r="J88" s="10"/>
      <c r="K88" s="46" t="s">
        <v>63</v>
      </c>
      <c r="L88" s="58" t="s">
        <v>313</v>
      </c>
      <c r="M88" s="9"/>
      <c r="N88" s="51"/>
      <c r="O88" s="36"/>
      <c r="P88" s="51"/>
      <c r="Q88" s="9"/>
      <c r="R88" s="51"/>
      <c r="S88" s="9"/>
      <c r="T88" s="10"/>
      <c r="U88" s="9"/>
      <c r="V88" s="10"/>
      <c r="W88" s="9"/>
      <c r="X88" s="10"/>
      <c r="Y88" s="9"/>
      <c r="Z88" s="10"/>
      <c r="AA88" s="47"/>
      <c r="AB88" s="10"/>
      <c r="AC88" s="9"/>
      <c r="AD88" s="12"/>
      <c r="AE88" s="236" t="s">
        <v>96</v>
      </c>
      <c r="AF88" s="234"/>
      <c r="AG88" s="13" t="s">
        <v>238</v>
      </c>
      <c r="AJ88" s="223"/>
      <c r="AK88" s="224"/>
      <c r="AL88" s="224"/>
      <c r="AM88" s="224"/>
      <c r="AN88" s="224"/>
    </row>
    <row r="89" spans="1:40" ht="24" customHeight="1">
      <c r="A89" s="271"/>
      <c r="B89" s="241" t="s">
        <v>326</v>
      </c>
      <c r="C89" s="278"/>
      <c r="D89" s="278"/>
      <c r="E89" s="278"/>
      <c r="F89" s="279"/>
      <c r="G89" s="9"/>
      <c r="H89" s="10"/>
      <c r="I89" s="9"/>
      <c r="J89" s="10"/>
      <c r="K89" s="9"/>
      <c r="L89" s="10"/>
      <c r="M89" s="9"/>
      <c r="N89" s="51"/>
      <c r="O89" s="46" t="s">
        <v>63</v>
      </c>
      <c r="P89" s="58" t="s">
        <v>313</v>
      </c>
      <c r="Q89" s="9"/>
      <c r="R89" s="51"/>
      <c r="S89" s="9"/>
      <c r="T89" s="10"/>
      <c r="U89" s="9"/>
      <c r="V89" s="10"/>
      <c r="W89" s="9"/>
      <c r="X89" s="10"/>
      <c r="Y89" s="9"/>
      <c r="Z89" s="10"/>
      <c r="AA89" s="47"/>
      <c r="AB89" s="10"/>
      <c r="AC89" s="9"/>
      <c r="AD89" s="12"/>
      <c r="AE89" s="236" t="s">
        <v>96</v>
      </c>
      <c r="AF89" s="234"/>
      <c r="AG89" s="13" t="s">
        <v>66</v>
      </c>
      <c r="AJ89" s="223"/>
      <c r="AK89" s="224"/>
      <c r="AL89" s="224"/>
      <c r="AM89" s="224"/>
      <c r="AN89" s="224"/>
    </row>
    <row r="90" spans="1:40" ht="24" customHeight="1">
      <c r="A90" s="271"/>
      <c r="B90" s="241" t="s">
        <v>325</v>
      </c>
      <c r="C90" s="278"/>
      <c r="D90" s="278"/>
      <c r="E90" s="278"/>
      <c r="F90" s="279"/>
      <c r="G90" s="9"/>
      <c r="H90" s="10"/>
      <c r="I90" s="9"/>
      <c r="J90" s="10"/>
      <c r="K90" s="9"/>
      <c r="L90" s="10"/>
      <c r="M90" s="9"/>
      <c r="N90" s="51"/>
      <c r="O90" s="36"/>
      <c r="P90" s="51"/>
      <c r="Q90" s="9"/>
      <c r="R90" s="51"/>
      <c r="S90" s="9"/>
      <c r="T90" s="10"/>
      <c r="U90" s="9"/>
      <c r="V90" s="10"/>
      <c r="W90" s="9"/>
      <c r="X90" s="10"/>
      <c r="Y90" s="9"/>
      <c r="Z90" s="10"/>
      <c r="AA90" s="46" t="s">
        <v>63</v>
      </c>
      <c r="AB90" s="10"/>
      <c r="AC90" s="9"/>
      <c r="AD90" s="12"/>
      <c r="AE90" s="236" t="s">
        <v>96</v>
      </c>
      <c r="AF90" s="234"/>
      <c r="AG90" s="13" t="s">
        <v>66</v>
      </c>
      <c r="AJ90" s="223"/>
      <c r="AK90" s="224"/>
      <c r="AL90" s="224"/>
      <c r="AM90" s="224"/>
      <c r="AN90" s="224"/>
    </row>
    <row r="91" spans="1:40" ht="24" customHeight="1">
      <c r="A91" s="271"/>
      <c r="B91" s="241" t="s">
        <v>327</v>
      </c>
      <c r="C91" s="278"/>
      <c r="D91" s="278"/>
      <c r="E91" s="278"/>
      <c r="F91" s="279"/>
      <c r="G91" s="9"/>
      <c r="H91" s="10"/>
      <c r="I91" s="9"/>
      <c r="J91" s="10"/>
      <c r="K91" s="9"/>
      <c r="L91" s="10"/>
      <c r="M91" s="9"/>
      <c r="N91" s="51"/>
      <c r="O91" s="36"/>
      <c r="P91" s="51"/>
      <c r="Q91" s="9"/>
      <c r="R91" s="51"/>
      <c r="S91" s="9"/>
      <c r="T91" s="10"/>
      <c r="U91" s="9"/>
      <c r="V91" s="10"/>
      <c r="W91" s="9"/>
      <c r="Y91" s="9"/>
      <c r="Z91" s="10"/>
      <c r="AA91" s="47"/>
      <c r="AB91" s="10"/>
      <c r="AC91" s="9"/>
      <c r="AD91" s="12"/>
      <c r="AE91" s="236" t="s">
        <v>96</v>
      </c>
      <c r="AF91" s="234"/>
      <c r="AG91" s="13" t="s">
        <v>66</v>
      </c>
      <c r="AJ91" s="223"/>
      <c r="AK91" s="224"/>
      <c r="AL91" s="224"/>
      <c r="AM91" s="224"/>
      <c r="AN91" s="224"/>
    </row>
    <row r="92" spans="1:40" ht="16.5" customHeight="1">
      <c r="A92" s="272" t="s">
        <v>239</v>
      </c>
      <c r="B92" s="297" t="s">
        <v>240</v>
      </c>
      <c r="C92" s="258"/>
      <c r="D92" s="258"/>
      <c r="E92" s="258"/>
      <c r="F92" s="234"/>
      <c r="G92" s="21" t="s">
        <v>241</v>
      </c>
      <c r="H92" s="22" t="s">
        <v>242</v>
      </c>
      <c r="I92" s="23" t="s">
        <v>243</v>
      </c>
      <c r="J92" s="24" t="s">
        <v>244</v>
      </c>
      <c r="K92" s="25" t="s">
        <v>245</v>
      </c>
      <c r="L92" s="22" t="s">
        <v>246</v>
      </c>
      <c r="M92" s="25" t="s">
        <v>247</v>
      </c>
      <c r="N92" s="22" t="s">
        <v>248</v>
      </c>
      <c r="O92" s="25" t="s">
        <v>249</v>
      </c>
      <c r="P92" s="22" t="s">
        <v>250</v>
      </c>
      <c r="Q92" s="25" t="s">
        <v>251</v>
      </c>
      <c r="R92" s="22" t="s">
        <v>252</v>
      </c>
      <c r="S92" s="25" t="s">
        <v>253</v>
      </c>
      <c r="T92" s="22" t="s">
        <v>254</v>
      </c>
      <c r="U92" s="25" t="s">
        <v>255</v>
      </c>
      <c r="V92" s="22" t="s">
        <v>256</v>
      </c>
      <c r="W92" s="25" t="s">
        <v>257</v>
      </c>
      <c r="X92" s="22" t="s">
        <v>258</v>
      </c>
      <c r="Y92" s="25" t="s">
        <v>259</v>
      </c>
      <c r="Z92" s="22" t="s">
        <v>260</v>
      </c>
      <c r="AA92" s="25" t="s">
        <v>261</v>
      </c>
      <c r="AB92" s="22" t="s">
        <v>262</v>
      </c>
      <c r="AC92" s="25" t="s">
        <v>263</v>
      </c>
      <c r="AD92" s="22" t="s">
        <v>264</v>
      </c>
      <c r="AE92" s="26"/>
      <c r="AF92" s="27"/>
      <c r="AG92" s="28"/>
      <c r="AJ92" s="65"/>
      <c r="AK92" s="65"/>
      <c r="AL92" s="65"/>
      <c r="AM92" s="65"/>
      <c r="AN92" s="65"/>
    </row>
    <row r="93" spans="1:40" ht="16.5" customHeight="1">
      <c r="A93" s="260"/>
      <c r="B93" s="298" t="s">
        <v>265</v>
      </c>
      <c r="C93" s="258"/>
      <c r="D93" s="258"/>
      <c r="E93" s="258"/>
      <c r="F93" s="234"/>
      <c r="G93" s="29">
        <f>COUNTIF(G18:G91,"P")</f>
        <v>3</v>
      </c>
      <c r="H93" s="29">
        <f>COUNTIF(H18:H91,"E")</f>
        <v>3</v>
      </c>
      <c r="I93" s="29">
        <f>COUNTIF(I18:I91,"P")</f>
        <v>10</v>
      </c>
      <c r="J93" s="29">
        <f>COUNTIF(J18:J91,"E")</f>
        <v>10</v>
      </c>
      <c r="K93" s="29">
        <f>COUNTIF(K18:K91,"P")</f>
        <v>10</v>
      </c>
      <c r="L93" s="29">
        <f>COUNTIF(L18:L91,"E")</f>
        <v>10</v>
      </c>
      <c r="M93" s="29">
        <f>COUNTIF(M18:M91,"P")</f>
        <v>9</v>
      </c>
      <c r="N93" s="29">
        <f>COUNTIF(N18:N91,"E")</f>
        <v>9</v>
      </c>
      <c r="O93" s="29">
        <f>COUNTIF(O18:O91,"P")</f>
        <v>19</v>
      </c>
      <c r="P93" s="29">
        <f>COUNTIF(P18:P91,"E")</f>
        <v>19</v>
      </c>
      <c r="Q93" s="29">
        <f>COUNTIF(Q18:Q91,"P")</f>
        <v>13</v>
      </c>
      <c r="R93" s="29">
        <f>COUNTIF(R18:R91,"E")</f>
        <v>13</v>
      </c>
      <c r="S93" s="29">
        <f>COUNTIF(S18:S91,"P")</f>
        <v>15</v>
      </c>
      <c r="T93" s="29">
        <f>COUNTIF(T18:T91,"E")</f>
        <v>15</v>
      </c>
      <c r="U93" s="29">
        <f>COUNTIF(U18:U91,"P")</f>
        <v>12</v>
      </c>
      <c r="V93" s="29">
        <f>COUNTIF(V18:V91,"E")</f>
        <v>12</v>
      </c>
      <c r="W93" s="29">
        <f>COUNTIF(W18:W91,"P")</f>
        <v>11</v>
      </c>
      <c r="X93" s="29">
        <f>COUNTIF(X18:X91,"E")</f>
        <v>11</v>
      </c>
      <c r="Y93" s="29">
        <f>COUNTIF(Y18:Y91,"P")</f>
        <v>15</v>
      </c>
      <c r="Z93" s="29">
        <f>COUNTIF(Z18:Z91,"E")</f>
        <v>15</v>
      </c>
      <c r="AA93" s="29">
        <f>COUNTIF(AA18:AA91,"P")</f>
        <v>15</v>
      </c>
      <c r="AB93" s="29">
        <f>COUNTIF(AB18:AB91,"E")</f>
        <v>2</v>
      </c>
      <c r="AC93" s="29">
        <f>COUNTIF(AC18:AC91,"P")</f>
        <v>10</v>
      </c>
      <c r="AD93" s="29">
        <f>COUNTIF(AD18:AD91,"E")</f>
        <v>0</v>
      </c>
      <c r="AE93" s="259" t="s">
        <v>266</v>
      </c>
      <c r="AF93" s="30" t="s">
        <v>267</v>
      </c>
      <c r="AG93" s="31"/>
      <c r="AJ93" s="65"/>
      <c r="AK93" s="65"/>
      <c r="AL93" s="65"/>
      <c r="AM93" s="65"/>
      <c r="AN93" s="65"/>
    </row>
    <row r="94" spans="1:40" ht="16.5" customHeight="1">
      <c r="A94" s="260"/>
      <c r="B94" s="288" t="s">
        <v>268</v>
      </c>
      <c r="C94" s="258"/>
      <c r="D94" s="258"/>
      <c r="E94" s="258"/>
      <c r="F94" s="234"/>
      <c r="G94" s="256">
        <f>IFERROR((H93/G93),0)</f>
        <v>1</v>
      </c>
      <c r="H94" s="234"/>
      <c r="I94" s="256">
        <f>IFERROR((J93/I93),0)</f>
        <v>1</v>
      </c>
      <c r="J94" s="234"/>
      <c r="K94" s="256">
        <f>IFERROR((L93/K93),0)</f>
        <v>1</v>
      </c>
      <c r="L94" s="234"/>
      <c r="M94" s="256">
        <f>IFERROR((N93/M93),0)</f>
        <v>1</v>
      </c>
      <c r="N94" s="234"/>
      <c r="O94" s="256">
        <f>IFERROR((P93/O93),0)</f>
        <v>1</v>
      </c>
      <c r="P94" s="234"/>
      <c r="Q94" s="256">
        <f>IFERROR((R93/Q93),0)</f>
        <v>1</v>
      </c>
      <c r="R94" s="234"/>
      <c r="S94" s="256">
        <f>IFERROR((T93/S93),0)</f>
        <v>1</v>
      </c>
      <c r="T94" s="234"/>
      <c r="U94" s="256">
        <f>IFERROR((V93/U93),0)</f>
        <v>1</v>
      </c>
      <c r="V94" s="234"/>
      <c r="W94" s="256">
        <f>IFERROR((X93/W93),0)</f>
        <v>1</v>
      </c>
      <c r="X94" s="234"/>
      <c r="Y94" s="256">
        <f>IFERROR((Z93/Y93),0)</f>
        <v>1</v>
      </c>
      <c r="Z94" s="234"/>
      <c r="AA94" s="256">
        <f>IFERROR((AB93/AA93),0)</f>
        <v>0.13333333333333333</v>
      </c>
      <c r="AB94" s="234"/>
      <c r="AC94" s="256">
        <f>IFERROR((AD93/AC93),0)</f>
        <v>0</v>
      </c>
      <c r="AD94" s="234"/>
      <c r="AE94" s="260"/>
      <c r="AF94" s="30" t="s">
        <v>269</v>
      </c>
      <c r="AG94" s="32"/>
      <c r="AJ94" s="65"/>
      <c r="AK94" s="65"/>
      <c r="AL94" s="65"/>
      <c r="AM94" s="65"/>
      <c r="AN94" s="65"/>
    </row>
    <row r="95" spans="1:40" ht="16.5" customHeight="1">
      <c r="A95" s="260"/>
      <c r="B95" s="288" t="s">
        <v>270</v>
      </c>
      <c r="C95" s="258"/>
      <c r="D95" s="258"/>
      <c r="E95" s="258"/>
      <c r="F95" s="234"/>
      <c r="G95" s="257">
        <f>IFERROR(AVERAGE(G94:L94),0)</f>
        <v>1</v>
      </c>
      <c r="H95" s="258"/>
      <c r="I95" s="258"/>
      <c r="J95" s="258"/>
      <c r="K95" s="258"/>
      <c r="L95" s="234"/>
      <c r="M95" s="257">
        <f>IFERROR(AVERAGE(M94:R94),0)</f>
        <v>1</v>
      </c>
      <c r="N95" s="258"/>
      <c r="O95" s="258"/>
      <c r="P95" s="258"/>
      <c r="Q95" s="258"/>
      <c r="R95" s="234"/>
      <c r="S95" s="257">
        <f>IFERROR(AVERAGE(S94:X94),0)</f>
        <v>1</v>
      </c>
      <c r="T95" s="258"/>
      <c r="U95" s="258"/>
      <c r="V95" s="258"/>
      <c r="W95" s="258"/>
      <c r="X95" s="234"/>
      <c r="Y95" s="257">
        <f>IFERROR(AVERAGE(Y94:AD94),0)</f>
        <v>0.37777777777777777</v>
      </c>
      <c r="Z95" s="258"/>
      <c r="AA95" s="258"/>
      <c r="AB95" s="258"/>
      <c r="AC95" s="258"/>
      <c r="AD95" s="234"/>
      <c r="AE95" s="260"/>
      <c r="AF95" s="30" t="s">
        <v>271</v>
      </c>
      <c r="AG95" s="16"/>
      <c r="AJ95" s="65"/>
      <c r="AK95" s="65"/>
      <c r="AL95" s="65"/>
      <c r="AM95" s="65"/>
      <c r="AN95" s="65"/>
    </row>
    <row r="96" spans="1:40" ht="16.5" customHeight="1">
      <c r="A96" s="273"/>
      <c r="B96" s="274" t="s">
        <v>272</v>
      </c>
      <c r="C96" s="226"/>
      <c r="D96" s="226"/>
      <c r="E96" s="226"/>
      <c r="F96" s="227"/>
      <c r="G96" s="262">
        <f>AVERAGE(G95:AD95)</f>
        <v>0.84444444444444444</v>
      </c>
      <c r="H96" s="226"/>
      <c r="I96" s="226"/>
      <c r="J96" s="226"/>
      <c r="K96" s="226"/>
      <c r="L96" s="226"/>
      <c r="M96" s="226"/>
      <c r="N96" s="226"/>
      <c r="O96" s="226"/>
      <c r="P96" s="226"/>
      <c r="Q96" s="226"/>
      <c r="R96" s="226"/>
      <c r="S96" s="226"/>
      <c r="T96" s="226"/>
      <c r="U96" s="226"/>
      <c r="V96" s="226"/>
      <c r="W96" s="226"/>
      <c r="X96" s="226"/>
      <c r="Y96" s="226"/>
      <c r="Z96" s="226"/>
      <c r="AA96" s="226"/>
      <c r="AB96" s="226"/>
      <c r="AC96" s="226"/>
      <c r="AD96" s="227"/>
      <c r="AE96" s="261"/>
      <c r="AF96" s="30" t="s">
        <v>273</v>
      </c>
      <c r="AG96" s="17"/>
      <c r="AJ96" s="65"/>
      <c r="AK96" s="65"/>
      <c r="AL96" s="65"/>
      <c r="AM96" s="65"/>
      <c r="AN96" s="65"/>
    </row>
    <row r="97" spans="1:40" ht="16.5" customHeight="1">
      <c r="A97" s="33"/>
      <c r="B97" s="275" t="s">
        <v>298</v>
      </c>
      <c r="C97" s="258"/>
      <c r="D97" s="258"/>
      <c r="E97" s="245"/>
      <c r="F97" s="280"/>
      <c r="G97" s="281"/>
      <c r="H97" s="281"/>
      <c r="I97" s="281"/>
      <c r="J97" s="281"/>
      <c r="K97" s="281"/>
      <c r="L97" s="281"/>
      <c r="M97" s="281"/>
      <c r="N97" s="281"/>
      <c r="O97" s="281"/>
      <c r="P97" s="281"/>
      <c r="Q97" s="281"/>
      <c r="R97" s="281"/>
      <c r="S97" s="281"/>
      <c r="T97" s="281"/>
      <c r="U97" s="281"/>
      <c r="V97" s="281"/>
      <c r="W97" s="281"/>
      <c r="X97" s="281"/>
      <c r="Y97" s="281"/>
      <c r="Z97" s="281"/>
      <c r="AA97" s="281"/>
      <c r="AB97" s="281"/>
      <c r="AC97" s="281"/>
      <c r="AD97" s="281"/>
      <c r="AE97" s="281"/>
      <c r="AF97" s="281"/>
      <c r="AG97" s="282"/>
      <c r="AJ97" s="65"/>
      <c r="AK97" s="65"/>
      <c r="AL97" s="65"/>
      <c r="AM97" s="65"/>
      <c r="AN97" s="65"/>
    </row>
    <row r="98" spans="1:40" ht="16.5" customHeight="1">
      <c r="A98" s="33"/>
      <c r="B98" s="254" t="s">
        <v>274</v>
      </c>
      <c r="C98" s="234"/>
      <c r="D98" s="255">
        <f>G94</f>
        <v>1</v>
      </c>
      <c r="E98" s="234"/>
      <c r="F98" s="283"/>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30"/>
      <c r="AJ98" s="65"/>
      <c r="AK98" s="65"/>
      <c r="AL98" s="65"/>
      <c r="AM98" s="65"/>
      <c r="AN98" s="65"/>
    </row>
    <row r="99" spans="1:40" ht="16.5" customHeight="1">
      <c r="A99" s="33"/>
      <c r="B99" s="254" t="s">
        <v>275</v>
      </c>
      <c r="C99" s="234"/>
      <c r="D99" s="255">
        <f>I94</f>
        <v>1</v>
      </c>
      <c r="E99" s="234"/>
      <c r="F99" s="283"/>
      <c r="G99" s="284"/>
      <c r="H99" s="284"/>
      <c r="I99" s="284"/>
      <c r="J99" s="284"/>
      <c r="K99" s="284"/>
      <c r="L99" s="284"/>
      <c r="M99" s="284"/>
      <c r="N99" s="284"/>
      <c r="O99" s="284"/>
      <c r="P99" s="284"/>
      <c r="Q99" s="284"/>
      <c r="R99" s="284"/>
      <c r="S99" s="284"/>
      <c r="T99" s="284"/>
      <c r="U99" s="284"/>
      <c r="V99" s="284"/>
      <c r="W99" s="284"/>
      <c r="X99" s="284"/>
      <c r="Y99" s="284"/>
      <c r="Z99" s="284"/>
      <c r="AA99" s="284"/>
      <c r="AB99" s="284"/>
      <c r="AC99" s="284"/>
      <c r="AD99" s="284"/>
      <c r="AE99" s="284"/>
      <c r="AF99" s="284"/>
      <c r="AG99" s="230"/>
      <c r="AJ99" s="65"/>
      <c r="AK99" s="65"/>
      <c r="AL99" s="65"/>
      <c r="AM99" s="65"/>
      <c r="AN99" s="65"/>
    </row>
    <row r="100" spans="1:40" ht="16.5" customHeight="1">
      <c r="A100" s="33"/>
      <c r="B100" s="254" t="s">
        <v>276</v>
      </c>
      <c r="C100" s="234"/>
      <c r="D100" s="255">
        <f>K94</f>
        <v>1</v>
      </c>
      <c r="E100" s="234"/>
      <c r="F100" s="283"/>
      <c r="G100" s="284"/>
      <c r="H100" s="284"/>
      <c r="I100" s="284"/>
      <c r="J100" s="284"/>
      <c r="K100" s="284"/>
      <c r="L100" s="284"/>
      <c r="M100" s="284"/>
      <c r="N100" s="284"/>
      <c r="O100" s="284"/>
      <c r="P100" s="284"/>
      <c r="Q100" s="284"/>
      <c r="R100" s="284"/>
      <c r="S100" s="284"/>
      <c r="T100" s="284"/>
      <c r="U100" s="284"/>
      <c r="V100" s="284"/>
      <c r="W100" s="284"/>
      <c r="X100" s="284"/>
      <c r="Y100" s="284"/>
      <c r="Z100" s="284"/>
      <c r="AA100" s="284"/>
      <c r="AB100" s="284"/>
      <c r="AC100" s="284"/>
      <c r="AD100" s="284"/>
      <c r="AE100" s="284"/>
      <c r="AF100" s="284"/>
      <c r="AG100" s="230"/>
      <c r="AJ100" s="65"/>
      <c r="AK100" s="65"/>
      <c r="AL100" s="65"/>
      <c r="AM100" s="65"/>
      <c r="AN100" s="65"/>
    </row>
    <row r="101" spans="1:40" ht="16.5" customHeight="1">
      <c r="A101" s="33"/>
      <c r="B101" s="254" t="s">
        <v>277</v>
      </c>
      <c r="C101" s="234"/>
      <c r="D101" s="255">
        <f>M94</f>
        <v>1</v>
      </c>
      <c r="E101" s="234"/>
      <c r="F101" s="283"/>
      <c r="G101" s="284"/>
      <c r="H101" s="284"/>
      <c r="I101" s="284"/>
      <c r="J101" s="284"/>
      <c r="K101" s="284"/>
      <c r="L101" s="284"/>
      <c r="M101" s="284"/>
      <c r="N101" s="284"/>
      <c r="O101" s="284"/>
      <c r="P101" s="284"/>
      <c r="Q101" s="284"/>
      <c r="R101" s="284"/>
      <c r="S101" s="284"/>
      <c r="T101" s="284"/>
      <c r="U101" s="284"/>
      <c r="V101" s="284"/>
      <c r="W101" s="284"/>
      <c r="X101" s="284"/>
      <c r="Y101" s="284"/>
      <c r="Z101" s="284"/>
      <c r="AA101" s="284"/>
      <c r="AB101" s="284"/>
      <c r="AC101" s="284"/>
      <c r="AD101" s="284"/>
      <c r="AE101" s="284"/>
      <c r="AF101" s="284"/>
      <c r="AG101" s="230"/>
      <c r="AJ101" s="65"/>
      <c r="AK101" s="65"/>
      <c r="AL101" s="65"/>
      <c r="AM101" s="65"/>
      <c r="AN101" s="65"/>
    </row>
    <row r="102" spans="1:40" ht="16.5" customHeight="1">
      <c r="A102" s="33"/>
      <c r="B102" s="254" t="s">
        <v>278</v>
      </c>
      <c r="C102" s="234"/>
      <c r="D102" s="255">
        <f>O94</f>
        <v>1</v>
      </c>
      <c r="E102" s="234"/>
      <c r="F102" s="283"/>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30"/>
      <c r="AJ102" s="65"/>
      <c r="AK102" s="65"/>
      <c r="AL102" s="65"/>
      <c r="AM102" s="65"/>
      <c r="AN102" s="65"/>
    </row>
    <row r="103" spans="1:40" ht="16.5" customHeight="1">
      <c r="A103" s="33"/>
      <c r="B103" s="254" t="s">
        <v>279</v>
      </c>
      <c r="C103" s="234"/>
      <c r="D103" s="255">
        <f>Q94</f>
        <v>1</v>
      </c>
      <c r="E103" s="234"/>
      <c r="F103" s="283"/>
      <c r="G103" s="284"/>
      <c r="H103" s="284"/>
      <c r="I103" s="284"/>
      <c r="J103" s="284"/>
      <c r="K103" s="284"/>
      <c r="L103" s="284"/>
      <c r="M103" s="284"/>
      <c r="N103" s="284"/>
      <c r="O103" s="284"/>
      <c r="P103" s="284"/>
      <c r="Q103" s="284"/>
      <c r="R103" s="284"/>
      <c r="S103" s="284"/>
      <c r="T103" s="284"/>
      <c r="U103" s="284"/>
      <c r="V103" s="284"/>
      <c r="W103" s="284"/>
      <c r="X103" s="284"/>
      <c r="Y103" s="284"/>
      <c r="Z103" s="284"/>
      <c r="AA103" s="284"/>
      <c r="AB103" s="284"/>
      <c r="AC103" s="284"/>
      <c r="AD103" s="284"/>
      <c r="AE103" s="284"/>
      <c r="AF103" s="284"/>
      <c r="AG103" s="230"/>
      <c r="AJ103" s="65"/>
      <c r="AK103" s="65"/>
      <c r="AL103" s="65"/>
      <c r="AM103" s="65"/>
      <c r="AN103" s="65"/>
    </row>
    <row r="104" spans="1:40" ht="16.5" customHeight="1">
      <c r="A104" s="33"/>
      <c r="B104" s="254" t="s">
        <v>280</v>
      </c>
      <c r="C104" s="234"/>
      <c r="D104" s="255">
        <f>S94</f>
        <v>1</v>
      </c>
      <c r="E104" s="234"/>
      <c r="F104" s="283"/>
      <c r="G104" s="284"/>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30"/>
      <c r="AJ104" s="65"/>
      <c r="AK104" s="65"/>
      <c r="AL104" s="65"/>
      <c r="AM104" s="65"/>
      <c r="AN104" s="65"/>
    </row>
    <row r="105" spans="1:40" ht="16.5" customHeight="1">
      <c r="A105" s="33"/>
      <c r="B105" s="254" t="s">
        <v>281</v>
      </c>
      <c r="C105" s="234"/>
      <c r="D105" s="255">
        <f>U94</f>
        <v>1</v>
      </c>
      <c r="E105" s="234"/>
      <c r="F105" s="283"/>
      <c r="G105" s="284"/>
      <c r="H105" s="284"/>
      <c r="I105" s="284"/>
      <c r="J105" s="284"/>
      <c r="K105" s="284"/>
      <c r="L105" s="284"/>
      <c r="M105" s="284"/>
      <c r="N105" s="284"/>
      <c r="O105" s="284"/>
      <c r="P105" s="284"/>
      <c r="Q105" s="284"/>
      <c r="R105" s="284"/>
      <c r="S105" s="284"/>
      <c r="T105" s="284"/>
      <c r="U105" s="284"/>
      <c r="V105" s="284"/>
      <c r="W105" s="284"/>
      <c r="X105" s="284"/>
      <c r="Y105" s="284"/>
      <c r="Z105" s="284"/>
      <c r="AA105" s="284"/>
      <c r="AB105" s="284"/>
      <c r="AC105" s="284"/>
      <c r="AD105" s="284"/>
      <c r="AE105" s="284"/>
      <c r="AF105" s="284"/>
      <c r="AG105" s="230"/>
      <c r="AJ105" s="65"/>
      <c r="AK105" s="65"/>
      <c r="AL105" s="65"/>
      <c r="AM105" s="65"/>
      <c r="AN105" s="65"/>
    </row>
    <row r="106" spans="1:40" ht="16.5" customHeight="1">
      <c r="A106" s="33"/>
      <c r="B106" s="254" t="s">
        <v>282</v>
      </c>
      <c r="C106" s="234"/>
      <c r="D106" s="255">
        <f>W94</f>
        <v>1</v>
      </c>
      <c r="E106" s="234"/>
      <c r="F106" s="283"/>
      <c r="G106" s="284"/>
      <c r="H106" s="284"/>
      <c r="I106" s="284"/>
      <c r="J106" s="284"/>
      <c r="K106" s="284"/>
      <c r="L106" s="284"/>
      <c r="M106" s="284"/>
      <c r="N106" s="284"/>
      <c r="O106" s="284"/>
      <c r="P106" s="284"/>
      <c r="Q106" s="284"/>
      <c r="R106" s="284"/>
      <c r="S106" s="284"/>
      <c r="T106" s="284"/>
      <c r="U106" s="284"/>
      <c r="V106" s="284"/>
      <c r="W106" s="284"/>
      <c r="X106" s="284"/>
      <c r="Y106" s="284"/>
      <c r="Z106" s="284"/>
      <c r="AA106" s="284"/>
      <c r="AB106" s="284"/>
      <c r="AC106" s="284"/>
      <c r="AD106" s="284"/>
      <c r="AE106" s="284"/>
      <c r="AF106" s="284"/>
      <c r="AG106" s="230"/>
      <c r="AJ106" s="65"/>
      <c r="AK106" s="65"/>
      <c r="AL106" s="65"/>
      <c r="AM106" s="65"/>
      <c r="AN106" s="65"/>
    </row>
    <row r="107" spans="1:40" ht="16.5" customHeight="1">
      <c r="A107" s="33"/>
      <c r="B107" s="254" t="s">
        <v>283</v>
      </c>
      <c r="C107" s="234"/>
      <c r="D107" s="255">
        <f>Y94</f>
        <v>1</v>
      </c>
      <c r="E107" s="234"/>
      <c r="F107" s="283"/>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284"/>
      <c r="AD107" s="284"/>
      <c r="AE107" s="284"/>
      <c r="AF107" s="284"/>
      <c r="AG107" s="230"/>
      <c r="AJ107" s="65"/>
      <c r="AK107" s="65"/>
      <c r="AL107" s="65"/>
      <c r="AM107" s="65"/>
      <c r="AN107" s="65"/>
    </row>
    <row r="108" spans="1:40" ht="16.5" customHeight="1">
      <c r="A108" s="33"/>
      <c r="B108" s="254" t="s">
        <v>284</v>
      </c>
      <c r="C108" s="234"/>
      <c r="D108" s="255">
        <f>AA94</f>
        <v>0.13333333333333333</v>
      </c>
      <c r="E108" s="234"/>
      <c r="F108" s="283"/>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c r="AE108" s="284"/>
      <c r="AF108" s="284"/>
      <c r="AG108" s="230"/>
      <c r="AJ108" s="65"/>
      <c r="AK108" s="65"/>
      <c r="AL108" s="65"/>
      <c r="AM108" s="65"/>
      <c r="AN108" s="65"/>
    </row>
    <row r="109" spans="1:40" ht="16.5" customHeight="1">
      <c r="A109" s="33"/>
      <c r="B109" s="254" t="s">
        <v>285</v>
      </c>
      <c r="C109" s="234"/>
      <c r="D109" s="255">
        <f>AC94</f>
        <v>0</v>
      </c>
      <c r="E109" s="234"/>
      <c r="F109" s="285"/>
      <c r="G109" s="286"/>
      <c r="H109" s="286"/>
      <c r="I109" s="286"/>
      <c r="J109" s="286"/>
      <c r="K109" s="286"/>
      <c r="L109" s="286"/>
      <c r="M109" s="286"/>
      <c r="N109" s="286"/>
      <c r="O109" s="286"/>
      <c r="P109" s="286"/>
      <c r="Q109" s="286"/>
      <c r="R109" s="286"/>
      <c r="S109" s="286"/>
      <c r="T109" s="286"/>
      <c r="U109" s="286"/>
      <c r="V109" s="286"/>
      <c r="W109" s="286"/>
      <c r="X109" s="286"/>
      <c r="Y109" s="286"/>
      <c r="Z109" s="286"/>
      <c r="AA109" s="286"/>
      <c r="AB109" s="286"/>
      <c r="AC109" s="286"/>
      <c r="AD109" s="286"/>
      <c r="AE109" s="286"/>
      <c r="AF109" s="286"/>
      <c r="AG109" s="287"/>
      <c r="AI109" s="34"/>
      <c r="AJ109" s="65"/>
      <c r="AK109" s="65"/>
      <c r="AL109" s="65"/>
      <c r="AM109" s="65"/>
      <c r="AN109" s="65"/>
    </row>
    <row r="110" spans="1:40" ht="16.5" customHeight="1">
      <c r="A110" s="265" t="s">
        <v>286</v>
      </c>
      <c r="B110" s="258"/>
      <c r="C110" s="258"/>
      <c r="D110" s="258"/>
      <c r="E110" s="258"/>
      <c r="F110" s="258"/>
      <c r="G110" s="258"/>
      <c r="H110" s="258"/>
      <c r="I110" s="258"/>
      <c r="J110" s="258"/>
      <c r="K110" s="258"/>
      <c r="L110" s="258"/>
      <c r="M110" s="258"/>
      <c r="N110" s="258"/>
      <c r="O110" s="258"/>
      <c r="P110" s="258"/>
      <c r="Q110" s="258"/>
      <c r="R110" s="258"/>
      <c r="S110" s="258"/>
      <c r="T110" s="258"/>
      <c r="U110" s="258"/>
      <c r="V110" s="258"/>
      <c r="W110" s="258"/>
      <c r="X110" s="258"/>
      <c r="Y110" s="258"/>
      <c r="Z110" s="258"/>
      <c r="AA110" s="258"/>
      <c r="AB110" s="258"/>
      <c r="AC110" s="245"/>
      <c r="AD110" s="266" t="s">
        <v>287</v>
      </c>
      <c r="AE110" s="263"/>
      <c r="AF110" s="263"/>
      <c r="AG110" s="232"/>
      <c r="AJ110" s="65"/>
      <c r="AK110" s="65"/>
      <c r="AL110" s="65"/>
      <c r="AM110" s="65"/>
      <c r="AN110" s="65"/>
    </row>
    <row r="111" spans="1:40" ht="12.75" customHeight="1">
      <c r="A111" s="267" t="s">
        <v>288</v>
      </c>
      <c r="B111" s="268"/>
      <c r="C111" s="268"/>
      <c r="D111" s="268"/>
      <c r="E111" s="268"/>
      <c r="F111" s="268"/>
      <c r="G111" s="63"/>
      <c r="H111" s="267" t="s">
        <v>337</v>
      </c>
      <c r="I111" s="268"/>
      <c r="J111" s="268"/>
      <c r="K111" s="268"/>
      <c r="L111" s="268"/>
      <c r="M111" s="268"/>
      <c r="N111" s="268"/>
      <c r="O111" s="268"/>
      <c r="P111" s="268"/>
      <c r="Q111" s="268"/>
      <c r="R111" s="268"/>
      <c r="S111" s="268"/>
      <c r="T111" s="268"/>
      <c r="U111" s="268"/>
      <c r="V111" s="268"/>
      <c r="W111" s="268"/>
      <c r="X111" s="268"/>
      <c r="Y111" s="268"/>
      <c r="Z111" s="268"/>
      <c r="AA111" s="268"/>
      <c r="AB111" s="268"/>
      <c r="AC111" s="269"/>
      <c r="AD111" s="264"/>
      <c r="AE111" s="258"/>
      <c r="AF111" s="258"/>
      <c r="AG111" s="234"/>
      <c r="AJ111" s="65"/>
      <c r="AK111" s="65"/>
      <c r="AL111" s="65"/>
      <c r="AM111" s="65"/>
      <c r="AN111" s="65"/>
    </row>
    <row r="112" spans="1:40" ht="12.75" customHeight="1">
      <c r="A112" s="267" t="s">
        <v>289</v>
      </c>
      <c r="B112" s="268"/>
      <c r="C112" s="268"/>
      <c r="D112" s="268"/>
      <c r="E112" s="268"/>
      <c r="F112" s="268"/>
      <c r="G112" s="63"/>
      <c r="H112" s="267" t="s">
        <v>338</v>
      </c>
      <c r="I112" s="268"/>
      <c r="J112" s="268"/>
      <c r="K112" s="268"/>
      <c r="L112" s="268"/>
      <c r="M112" s="268"/>
      <c r="N112" s="268"/>
      <c r="O112" s="268"/>
      <c r="P112" s="268"/>
      <c r="Q112" s="268"/>
      <c r="R112" s="268"/>
      <c r="S112" s="268"/>
      <c r="T112" s="268"/>
      <c r="U112" s="268"/>
      <c r="V112" s="268"/>
      <c r="W112" s="268"/>
      <c r="X112" s="268"/>
      <c r="Y112" s="268"/>
      <c r="Z112" s="268"/>
      <c r="AA112" s="268"/>
      <c r="AB112" s="268"/>
      <c r="AC112" s="269"/>
      <c r="AD112" s="264"/>
      <c r="AE112" s="258"/>
      <c r="AF112" s="258"/>
      <c r="AG112" s="234"/>
      <c r="AJ112" s="65"/>
      <c r="AK112" s="65"/>
      <c r="AL112" s="65"/>
      <c r="AM112" s="65"/>
      <c r="AN112" s="65"/>
    </row>
    <row r="113" spans="1:40" ht="12.75" customHeight="1">
      <c r="A113" s="267" t="s">
        <v>290</v>
      </c>
      <c r="B113" s="268"/>
      <c r="C113" s="268"/>
      <c r="D113" s="268"/>
      <c r="E113" s="268"/>
      <c r="F113" s="268"/>
      <c r="G113" s="63"/>
      <c r="H113" s="267" t="s">
        <v>339</v>
      </c>
      <c r="I113" s="268"/>
      <c r="J113" s="268"/>
      <c r="K113" s="268"/>
      <c r="L113" s="268"/>
      <c r="M113" s="268"/>
      <c r="N113" s="268"/>
      <c r="O113" s="268"/>
      <c r="P113" s="268"/>
      <c r="Q113" s="268"/>
      <c r="R113" s="268"/>
      <c r="S113" s="268"/>
      <c r="T113" s="268"/>
      <c r="U113" s="268"/>
      <c r="V113" s="268"/>
      <c r="W113" s="268"/>
      <c r="X113" s="268"/>
      <c r="Y113" s="268"/>
      <c r="Z113" s="268"/>
      <c r="AA113" s="268"/>
      <c r="AB113" s="268"/>
      <c r="AC113" s="269"/>
      <c r="AD113" s="264"/>
      <c r="AE113" s="258"/>
      <c r="AF113" s="258"/>
      <c r="AG113" s="234"/>
      <c r="AJ113" s="65"/>
      <c r="AK113" s="65"/>
      <c r="AL113" s="65"/>
      <c r="AM113" s="65"/>
      <c r="AN113" s="65"/>
    </row>
    <row r="114" spans="1:40" ht="12.75" customHeight="1">
      <c r="A114" s="267" t="s">
        <v>291</v>
      </c>
      <c r="B114" s="268"/>
      <c r="C114" s="268"/>
      <c r="D114" s="268"/>
      <c r="E114" s="268"/>
      <c r="F114" s="268"/>
      <c r="G114" s="63"/>
      <c r="H114" s="267" t="s">
        <v>4</v>
      </c>
      <c r="I114" s="268"/>
      <c r="J114" s="268"/>
      <c r="K114" s="268"/>
      <c r="L114" s="268"/>
      <c r="M114" s="268"/>
      <c r="N114" s="268"/>
      <c r="O114" s="268"/>
      <c r="P114" s="268"/>
      <c r="Q114" s="268"/>
      <c r="R114" s="268"/>
      <c r="S114" s="268"/>
      <c r="T114" s="268"/>
      <c r="U114" s="268"/>
      <c r="V114" s="268"/>
      <c r="W114" s="268"/>
      <c r="X114" s="268"/>
      <c r="Y114" s="268"/>
      <c r="Z114" s="268"/>
      <c r="AA114" s="268"/>
      <c r="AB114" s="268"/>
      <c r="AC114" s="269"/>
      <c r="AD114" s="264"/>
      <c r="AE114" s="258"/>
      <c r="AF114" s="258"/>
      <c r="AG114" s="234"/>
      <c r="AJ114" s="65"/>
      <c r="AK114" s="65"/>
      <c r="AL114" s="65"/>
      <c r="AM114" s="65"/>
      <c r="AN114" s="65"/>
    </row>
    <row r="115" spans="1:40" ht="12.75" customHeight="1">
      <c r="AJ115" s="65"/>
      <c r="AK115" s="65"/>
      <c r="AL115" s="65"/>
      <c r="AM115" s="65"/>
      <c r="AN115" s="65"/>
    </row>
    <row r="116" spans="1:40" ht="12.75" customHeight="1">
      <c r="AJ116" s="65"/>
      <c r="AK116" s="65"/>
      <c r="AL116" s="65"/>
      <c r="AM116" s="65"/>
      <c r="AN116" s="65"/>
    </row>
    <row r="117" spans="1:40" ht="12.75" customHeight="1">
      <c r="AJ117" s="65"/>
      <c r="AK117" s="65"/>
      <c r="AL117" s="65"/>
      <c r="AM117" s="65"/>
      <c r="AN117" s="65"/>
    </row>
    <row r="118" spans="1:40" ht="12.75" customHeight="1"/>
    <row r="119" spans="1:40" ht="12.75" customHeight="1"/>
    <row r="120" spans="1:40" ht="12.75" customHeight="1"/>
    <row r="121" spans="1:40" ht="12.75" customHeight="1"/>
    <row r="122" spans="1:40" ht="12.75" customHeight="1"/>
    <row r="123" spans="1:40" ht="12.75" customHeight="1"/>
    <row r="124" spans="1:40" ht="12.75" customHeight="1"/>
    <row r="125" spans="1:40" ht="12.75" customHeight="1"/>
    <row r="126" spans="1:40" ht="12.75" customHeight="1"/>
    <row r="127" spans="1:40" ht="12.75" customHeight="1"/>
    <row r="128" spans="1:40"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sheetData>
  <mergeCells count="498">
    <mergeCell ref="B85:F85"/>
    <mergeCell ref="G85:H85"/>
    <mergeCell ref="I85:J85"/>
    <mergeCell ref="K85:L85"/>
    <mergeCell ref="M85:N85"/>
    <mergeCell ref="B22:F22"/>
    <mergeCell ref="B23:F23"/>
    <mergeCell ref="B24:F24"/>
    <mergeCell ref="B35:F35"/>
    <mergeCell ref="B42:F42"/>
    <mergeCell ref="B26:F26"/>
    <mergeCell ref="B27:F27"/>
    <mergeCell ref="B37:F37"/>
    <mergeCell ref="B32:F32"/>
    <mergeCell ref="B59:F59"/>
    <mergeCell ref="B69:F69"/>
    <mergeCell ref="B73:F73"/>
    <mergeCell ref="B74:F74"/>
    <mergeCell ref="B76:F76"/>
    <mergeCell ref="B79:F79"/>
    <mergeCell ref="B80:F80"/>
    <mergeCell ref="B83:F83"/>
    <mergeCell ref="B84:F84"/>
    <mergeCell ref="M28:N28"/>
    <mergeCell ref="AJ86:AN86"/>
    <mergeCell ref="AJ87:AN87"/>
    <mergeCell ref="AJ88:AN88"/>
    <mergeCell ref="AJ89:AN89"/>
    <mergeCell ref="AJ90:AN90"/>
    <mergeCell ref="AJ91:AN91"/>
    <mergeCell ref="AE86:AF86"/>
    <mergeCell ref="AE87:AF87"/>
    <mergeCell ref="AE88:AF88"/>
    <mergeCell ref="AE89:AF89"/>
    <mergeCell ref="AE90:AF90"/>
    <mergeCell ref="AE91:AF91"/>
    <mergeCell ref="AJ33:AN33"/>
    <mergeCell ref="B38:F38"/>
    <mergeCell ref="AJ58:AN58"/>
    <mergeCell ref="AE58:AF58"/>
    <mergeCell ref="AJ59:AN59"/>
    <mergeCell ref="AJ43:AN43"/>
    <mergeCell ref="B45:F45"/>
    <mergeCell ref="B46:F46"/>
    <mergeCell ref="B47:F47"/>
    <mergeCell ref="B49:F49"/>
    <mergeCell ref="O44:P44"/>
    <mergeCell ref="Q44:R44"/>
    <mergeCell ref="S44:T44"/>
    <mergeCell ref="U44:V44"/>
    <mergeCell ref="AJ45:AN45"/>
    <mergeCell ref="AJ49:AN49"/>
    <mergeCell ref="B50:F50"/>
    <mergeCell ref="B52:F52"/>
    <mergeCell ref="B53:F53"/>
    <mergeCell ref="B54:F54"/>
    <mergeCell ref="B55:F55"/>
    <mergeCell ref="S57:T57"/>
    <mergeCell ref="U57:V57"/>
    <mergeCell ref="W57:X57"/>
    <mergeCell ref="AE37:AF37"/>
    <mergeCell ref="AE38:AF38"/>
    <mergeCell ref="AE39:AF39"/>
    <mergeCell ref="AE40:AF40"/>
    <mergeCell ref="AE41:AF41"/>
    <mergeCell ref="AA51:AB51"/>
    <mergeCell ref="AE42:AF42"/>
    <mergeCell ref="AE43:AF43"/>
    <mergeCell ref="AE44:AF44"/>
    <mergeCell ref="AE47:AF47"/>
    <mergeCell ref="AE50:AF50"/>
    <mergeCell ref="AA48:AB48"/>
    <mergeCell ref="AC48:AD48"/>
    <mergeCell ref="AE48:AF48"/>
    <mergeCell ref="AC51:AD51"/>
    <mergeCell ref="AE51:AF51"/>
    <mergeCell ref="AE80:AF80"/>
    <mergeCell ref="AA78:AB78"/>
    <mergeCell ref="AC78:AD78"/>
    <mergeCell ref="AE78:AF78"/>
    <mergeCell ref="AE76:AF76"/>
    <mergeCell ref="AE57:AF57"/>
    <mergeCell ref="AE49:AF49"/>
    <mergeCell ref="Y75:Z75"/>
    <mergeCell ref="AA40:AB40"/>
    <mergeCell ref="AC40:AD40"/>
    <mergeCell ref="AA44:AB44"/>
    <mergeCell ref="AC44:AD44"/>
    <mergeCell ref="AA68:AB68"/>
    <mergeCell ref="AC68:AD68"/>
    <mergeCell ref="AE68:AF68"/>
    <mergeCell ref="AE69:AF69"/>
    <mergeCell ref="AE74:AF74"/>
    <mergeCell ref="Y78:Z78"/>
    <mergeCell ref="Y57:Z57"/>
    <mergeCell ref="AA57:AB57"/>
    <mergeCell ref="AC57:AD57"/>
    <mergeCell ref="A1:C1"/>
    <mergeCell ref="D1:AE1"/>
    <mergeCell ref="AF1:AG1"/>
    <mergeCell ref="D2:E3"/>
    <mergeCell ref="X2:AD2"/>
    <mergeCell ref="AE2:AG2"/>
    <mergeCell ref="AE73:AF73"/>
    <mergeCell ref="AE75:AF75"/>
    <mergeCell ref="AA75:AB75"/>
    <mergeCell ref="AC75:AD75"/>
    <mergeCell ref="Y66:Z66"/>
    <mergeCell ref="AA66:AB66"/>
    <mergeCell ref="AC66:AD66"/>
    <mergeCell ref="AE66:AF66"/>
    <mergeCell ref="AE67:AF67"/>
    <mergeCell ref="Y68:Z68"/>
    <mergeCell ref="AE45:AF45"/>
    <mergeCell ref="AE46:AF46"/>
    <mergeCell ref="A4:AG4"/>
    <mergeCell ref="AE52:AF52"/>
    <mergeCell ref="AE53:AF53"/>
    <mergeCell ref="AE54:AF54"/>
    <mergeCell ref="AE55:AF55"/>
    <mergeCell ref="AE56:AF56"/>
    <mergeCell ref="B10:C10"/>
    <mergeCell ref="D6:AG6"/>
    <mergeCell ref="D7:AG7"/>
    <mergeCell ref="A8:AG8"/>
    <mergeCell ref="A9:AG9"/>
    <mergeCell ref="A2:C3"/>
    <mergeCell ref="A6:C6"/>
    <mergeCell ref="A7:C7"/>
    <mergeCell ref="G2:W2"/>
    <mergeCell ref="G3:W3"/>
    <mergeCell ref="X3:AD3"/>
    <mergeCell ref="AE3:AG3"/>
    <mergeCell ref="A5:C5"/>
    <mergeCell ref="D5:AG5"/>
    <mergeCell ref="O21:P21"/>
    <mergeCell ref="A16:A17"/>
    <mergeCell ref="E16:F16"/>
    <mergeCell ref="G16:H16"/>
    <mergeCell ref="I16:J16"/>
    <mergeCell ref="B17:F17"/>
    <mergeCell ref="D10:AG10"/>
    <mergeCell ref="D11:AG11"/>
    <mergeCell ref="D12:AG12"/>
    <mergeCell ref="D13:AG13"/>
    <mergeCell ref="D14:AG14"/>
    <mergeCell ref="A15:AG15"/>
    <mergeCell ref="AC16:AD16"/>
    <mergeCell ref="Y16:Z16"/>
    <mergeCell ref="AA16:AB16"/>
    <mergeCell ref="K16:L16"/>
    <mergeCell ref="AG16:AG17"/>
    <mergeCell ref="AE16:AF17"/>
    <mergeCell ref="M16:N16"/>
    <mergeCell ref="O16:P16"/>
    <mergeCell ref="Q16:R16"/>
    <mergeCell ref="S16:T16"/>
    <mergeCell ref="U16:V16"/>
    <mergeCell ref="W16:X16"/>
    <mergeCell ref="Q21:R21"/>
    <mergeCell ref="S21:T21"/>
    <mergeCell ref="B21:F21"/>
    <mergeCell ref="Y21:Z21"/>
    <mergeCell ref="AA21:AB21"/>
    <mergeCell ref="B11:C11"/>
    <mergeCell ref="B12:C12"/>
    <mergeCell ref="B13:C13"/>
    <mergeCell ref="B14:C14"/>
    <mergeCell ref="B18:F18"/>
    <mergeCell ref="S19:T19"/>
    <mergeCell ref="U19:V19"/>
    <mergeCell ref="W19:X19"/>
    <mergeCell ref="Y19:Z19"/>
    <mergeCell ref="B19:F19"/>
    <mergeCell ref="G19:H19"/>
    <mergeCell ref="I19:J19"/>
    <mergeCell ref="K19:L19"/>
    <mergeCell ref="M19:N19"/>
    <mergeCell ref="O19:P19"/>
    <mergeCell ref="Q19:R19"/>
    <mergeCell ref="I21:J21"/>
    <mergeCell ref="K21:L21"/>
    <mergeCell ref="M21:N21"/>
    <mergeCell ref="B25:F25"/>
    <mergeCell ref="G25:H25"/>
    <mergeCell ref="I25:J25"/>
    <mergeCell ref="K25:L25"/>
    <mergeCell ref="M25:N25"/>
    <mergeCell ref="AJ22:AN22"/>
    <mergeCell ref="G21:H21"/>
    <mergeCell ref="A19:A20"/>
    <mergeCell ref="B20:F20"/>
    <mergeCell ref="AC19:AD19"/>
    <mergeCell ref="AE22:AF22"/>
    <mergeCell ref="AE23:AF23"/>
    <mergeCell ref="AE24:AF24"/>
    <mergeCell ref="AE25:AF25"/>
    <mergeCell ref="A21:A24"/>
    <mergeCell ref="A25:A27"/>
    <mergeCell ref="O25:P25"/>
    <mergeCell ref="Q25:R25"/>
    <mergeCell ref="S25:T25"/>
    <mergeCell ref="U25:V25"/>
    <mergeCell ref="W25:X25"/>
    <mergeCell ref="Y25:Z25"/>
    <mergeCell ref="AA25:AB25"/>
    <mergeCell ref="AC25:AD25"/>
    <mergeCell ref="AJ26:AN26"/>
    <mergeCell ref="AE19:AF19"/>
    <mergeCell ref="AE20:AF20"/>
    <mergeCell ref="AE18:AF18"/>
    <mergeCell ref="U28:V28"/>
    <mergeCell ref="W28:X28"/>
    <mergeCell ref="Y28:Z28"/>
    <mergeCell ref="AA28:AB28"/>
    <mergeCell ref="AC28:AD28"/>
    <mergeCell ref="AE28:AF28"/>
    <mergeCell ref="AE21:AF21"/>
    <mergeCell ref="AC21:AD21"/>
    <mergeCell ref="AA19:AB19"/>
    <mergeCell ref="AJ23:AN23"/>
    <mergeCell ref="AJ24:AN24"/>
    <mergeCell ref="AJ27:AN27"/>
    <mergeCell ref="AE26:AF26"/>
    <mergeCell ref="AE27:AF27"/>
    <mergeCell ref="U21:V21"/>
    <mergeCell ref="W21:X21"/>
    <mergeCell ref="AE29:AF29"/>
    <mergeCell ref="AE30:AF30"/>
    <mergeCell ref="AE31:AF31"/>
    <mergeCell ref="AE32:AF32"/>
    <mergeCell ref="M48:N48"/>
    <mergeCell ref="O48:P48"/>
    <mergeCell ref="Q48:R48"/>
    <mergeCell ref="S48:T48"/>
    <mergeCell ref="U48:V48"/>
    <mergeCell ref="W48:X48"/>
    <mergeCell ref="Y48:Z48"/>
    <mergeCell ref="S33:T33"/>
    <mergeCell ref="U33:V33"/>
    <mergeCell ref="W33:X33"/>
    <mergeCell ref="Y33:Z33"/>
    <mergeCell ref="M40:N40"/>
    <mergeCell ref="O40:P40"/>
    <mergeCell ref="Y40:Z40"/>
    <mergeCell ref="W44:X44"/>
    <mergeCell ref="Y44:Z44"/>
    <mergeCell ref="AE33:AF33"/>
    <mergeCell ref="AE34:AF34"/>
    <mergeCell ref="AE35:AF35"/>
    <mergeCell ref="AE36:AF36"/>
    <mergeCell ref="O28:P28"/>
    <mergeCell ref="Q28:R28"/>
    <mergeCell ref="AC33:AD33"/>
    <mergeCell ref="Y51:Z51"/>
    <mergeCell ref="B28:F28"/>
    <mergeCell ref="B29:F29"/>
    <mergeCell ref="B30:F30"/>
    <mergeCell ref="B31:F31"/>
    <mergeCell ref="G33:H33"/>
    <mergeCell ref="I33:J33"/>
    <mergeCell ref="K33:L33"/>
    <mergeCell ref="M33:N33"/>
    <mergeCell ref="O33:P33"/>
    <mergeCell ref="U40:V40"/>
    <mergeCell ref="W40:X40"/>
    <mergeCell ref="Q33:R33"/>
    <mergeCell ref="G28:H28"/>
    <mergeCell ref="I28:J28"/>
    <mergeCell ref="K28:L28"/>
    <mergeCell ref="S28:T28"/>
    <mergeCell ref="K40:L40"/>
    <mergeCell ref="G44:H44"/>
    <mergeCell ref="I44:J44"/>
    <mergeCell ref="K44:L44"/>
    <mergeCell ref="A28:A32"/>
    <mergeCell ref="A33:A43"/>
    <mergeCell ref="A67:A84"/>
    <mergeCell ref="B48:F48"/>
    <mergeCell ref="B51:F51"/>
    <mergeCell ref="B78:F78"/>
    <mergeCell ref="A44:A63"/>
    <mergeCell ref="AJ50:AN50"/>
    <mergeCell ref="B94:F94"/>
    <mergeCell ref="B92:F92"/>
    <mergeCell ref="B93:F93"/>
    <mergeCell ref="I94:J94"/>
    <mergeCell ref="K94:L94"/>
    <mergeCell ref="M94:N94"/>
    <mergeCell ref="O94:P94"/>
    <mergeCell ref="G94:H94"/>
    <mergeCell ref="Q94:R94"/>
    <mergeCell ref="S94:T94"/>
    <mergeCell ref="U94:V94"/>
    <mergeCell ref="Q68:R68"/>
    <mergeCell ref="Q40:R40"/>
    <mergeCell ref="S40:T40"/>
    <mergeCell ref="M44:N44"/>
    <mergeCell ref="AA33:AB33"/>
    <mergeCell ref="A86:A91"/>
    <mergeCell ref="A92:A96"/>
    <mergeCell ref="B96:F96"/>
    <mergeCell ref="B97:E97"/>
    <mergeCell ref="B33:F33"/>
    <mergeCell ref="B34:F34"/>
    <mergeCell ref="B36:F36"/>
    <mergeCell ref="AJ39:AN39"/>
    <mergeCell ref="B86:F86"/>
    <mergeCell ref="B87:F87"/>
    <mergeCell ref="B88:F88"/>
    <mergeCell ref="B89:F89"/>
    <mergeCell ref="B90:F90"/>
    <mergeCell ref="B91:F91"/>
    <mergeCell ref="F97:AG109"/>
    <mergeCell ref="I40:J40"/>
    <mergeCell ref="B98:C98"/>
    <mergeCell ref="D98:E98"/>
    <mergeCell ref="B99:C99"/>
    <mergeCell ref="D99:E99"/>
    <mergeCell ref="B95:F95"/>
    <mergeCell ref="G95:L95"/>
    <mergeCell ref="M95:R95"/>
    <mergeCell ref="S95:X95"/>
    <mergeCell ref="AD114:AG114"/>
    <mergeCell ref="A110:AC110"/>
    <mergeCell ref="AD110:AG110"/>
    <mergeCell ref="AD111:AG111"/>
    <mergeCell ref="AD112:AG112"/>
    <mergeCell ref="AD113:AG113"/>
    <mergeCell ref="A111:F111"/>
    <mergeCell ref="A112:F112"/>
    <mergeCell ref="A113:F113"/>
    <mergeCell ref="A114:F114"/>
    <mergeCell ref="H111:AC111"/>
    <mergeCell ref="H112:AC112"/>
    <mergeCell ref="H113:AC113"/>
    <mergeCell ref="H114:AC114"/>
    <mergeCell ref="B109:C109"/>
    <mergeCell ref="D105:E105"/>
    <mergeCell ref="D106:E106"/>
    <mergeCell ref="D107:E107"/>
    <mergeCell ref="D108:E108"/>
    <mergeCell ref="D109:E109"/>
    <mergeCell ref="B101:C101"/>
    <mergeCell ref="D101:E101"/>
    <mergeCell ref="B102:C102"/>
    <mergeCell ref="D102:E102"/>
    <mergeCell ref="B103:C103"/>
    <mergeCell ref="D103:E103"/>
    <mergeCell ref="D104:E104"/>
    <mergeCell ref="AJ47:AN47"/>
    <mergeCell ref="O54:P54"/>
    <mergeCell ref="B100:C100"/>
    <mergeCell ref="D100:E100"/>
    <mergeCell ref="B104:C104"/>
    <mergeCell ref="B105:C105"/>
    <mergeCell ref="B106:C106"/>
    <mergeCell ref="B107:C107"/>
    <mergeCell ref="B108:C108"/>
    <mergeCell ref="AA94:AB94"/>
    <mergeCell ref="AC94:AD94"/>
    <mergeCell ref="Y95:AD95"/>
    <mergeCell ref="AE93:AE96"/>
    <mergeCell ref="G96:AD96"/>
    <mergeCell ref="W94:X94"/>
    <mergeCell ref="Y94:Z94"/>
    <mergeCell ref="AE79:AF79"/>
    <mergeCell ref="Y82:Z82"/>
    <mergeCell ref="AA82:AB82"/>
    <mergeCell ref="Y85:Z85"/>
    <mergeCell ref="AA85:AB85"/>
    <mergeCell ref="AC85:AD85"/>
    <mergeCell ref="AE85:AF85"/>
    <mergeCell ref="AC82:AD82"/>
    <mergeCell ref="AJ54:AN54"/>
    <mergeCell ref="AJ55:AN55"/>
    <mergeCell ref="AJ56:AN56"/>
    <mergeCell ref="B39:F39"/>
    <mergeCell ref="B40:F40"/>
    <mergeCell ref="G40:H40"/>
    <mergeCell ref="B41:F41"/>
    <mergeCell ref="B43:F43"/>
    <mergeCell ref="B44:F44"/>
    <mergeCell ref="AJ53:AN53"/>
    <mergeCell ref="AJ46:AN46"/>
    <mergeCell ref="G48:H48"/>
    <mergeCell ref="I48:J48"/>
    <mergeCell ref="K48:L48"/>
    <mergeCell ref="G51:H51"/>
    <mergeCell ref="I51:J51"/>
    <mergeCell ref="K51:L51"/>
    <mergeCell ref="M51:N51"/>
    <mergeCell ref="O51:P51"/>
    <mergeCell ref="Q51:R51"/>
    <mergeCell ref="S51:T51"/>
    <mergeCell ref="U51:V51"/>
    <mergeCell ref="W51:X51"/>
    <mergeCell ref="AJ52:AN52"/>
    <mergeCell ref="B70:F70"/>
    <mergeCell ref="B71:F71"/>
    <mergeCell ref="B72:F72"/>
    <mergeCell ref="B67:F67"/>
    <mergeCell ref="B57:F57"/>
    <mergeCell ref="G57:H57"/>
    <mergeCell ref="I57:J57"/>
    <mergeCell ref="AJ63:AN63"/>
    <mergeCell ref="G54:H54"/>
    <mergeCell ref="I54:J54"/>
    <mergeCell ref="K54:L54"/>
    <mergeCell ref="M54:N54"/>
    <mergeCell ref="AA54:AB54"/>
    <mergeCell ref="AC54:AD54"/>
    <mergeCell ref="AE59:AF59"/>
    <mergeCell ref="AE63:AF63"/>
    <mergeCell ref="B56:F56"/>
    <mergeCell ref="B58:F58"/>
    <mergeCell ref="B60:F60"/>
    <mergeCell ref="B62:F62"/>
    <mergeCell ref="B61:F61"/>
    <mergeCell ref="M57:N57"/>
    <mergeCell ref="O57:P57"/>
    <mergeCell ref="Q57:R57"/>
    <mergeCell ref="AJ73:AN73"/>
    <mergeCell ref="B75:F75"/>
    <mergeCell ref="U78:V78"/>
    <mergeCell ref="W78:X78"/>
    <mergeCell ref="G78:H78"/>
    <mergeCell ref="I78:J78"/>
    <mergeCell ref="K78:L78"/>
    <mergeCell ref="M78:N78"/>
    <mergeCell ref="O78:P78"/>
    <mergeCell ref="Q78:R78"/>
    <mergeCell ref="S78:T78"/>
    <mergeCell ref="AJ76:AN76"/>
    <mergeCell ref="U75:V75"/>
    <mergeCell ref="W75:X75"/>
    <mergeCell ref="G75:H75"/>
    <mergeCell ref="Q54:R54"/>
    <mergeCell ref="S54:T54"/>
    <mergeCell ref="U54:V54"/>
    <mergeCell ref="W54:X54"/>
    <mergeCell ref="Y54:Z54"/>
    <mergeCell ref="G82:H82"/>
    <mergeCell ref="I82:J82"/>
    <mergeCell ref="K82:L82"/>
    <mergeCell ref="M82:N82"/>
    <mergeCell ref="O82:P82"/>
    <mergeCell ref="S75:T75"/>
    <mergeCell ref="S68:T68"/>
    <mergeCell ref="U68:V68"/>
    <mergeCell ref="W68:X68"/>
    <mergeCell ref="I75:J75"/>
    <mergeCell ref="K75:L75"/>
    <mergeCell ref="M75:N75"/>
    <mergeCell ref="O75:P75"/>
    <mergeCell ref="Q75:R75"/>
    <mergeCell ref="G68:H68"/>
    <mergeCell ref="I68:J68"/>
    <mergeCell ref="K68:L68"/>
    <mergeCell ref="M68:N68"/>
    <mergeCell ref="K57:L57"/>
    <mergeCell ref="AJ84:AN84"/>
    <mergeCell ref="O85:P85"/>
    <mergeCell ref="Q85:R85"/>
    <mergeCell ref="S85:T85"/>
    <mergeCell ref="U85:V85"/>
    <mergeCell ref="W85:X85"/>
    <mergeCell ref="Q82:R82"/>
    <mergeCell ref="S82:T82"/>
    <mergeCell ref="U82:V82"/>
    <mergeCell ref="W82:X82"/>
    <mergeCell ref="AE82:AF82"/>
    <mergeCell ref="AE83:AF83"/>
    <mergeCell ref="AE84:AF84"/>
    <mergeCell ref="B63:F63"/>
    <mergeCell ref="B77:F77"/>
    <mergeCell ref="B64:F64"/>
    <mergeCell ref="B65:F65"/>
    <mergeCell ref="B81:F81"/>
    <mergeCell ref="AJ83:AN83"/>
    <mergeCell ref="AJ79:AN79"/>
    <mergeCell ref="AJ80:AN80"/>
    <mergeCell ref="B66:F66"/>
    <mergeCell ref="AJ67:AN67"/>
    <mergeCell ref="O68:P68"/>
    <mergeCell ref="B68:F68"/>
    <mergeCell ref="K66:L66"/>
    <mergeCell ref="M66:N66"/>
    <mergeCell ref="O66:P66"/>
    <mergeCell ref="Q66:R66"/>
    <mergeCell ref="S66:T66"/>
    <mergeCell ref="U66:V66"/>
    <mergeCell ref="W66:X66"/>
    <mergeCell ref="G66:H66"/>
    <mergeCell ref="I66:J66"/>
    <mergeCell ref="B82:F82"/>
    <mergeCell ref="AJ74:AN74"/>
    <mergeCell ref="AJ69:AN69"/>
  </mergeCells>
  <pageMargins left="0.23622047244094491" right="0.23622047244094491" top="0.74803149606299213" bottom="0.74803149606299213" header="0" footer="0"/>
  <pageSetup paperSize="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7171-350F-4743-AE4A-0B84AD1EE94B}">
  <dimension ref="A1:K1000"/>
  <sheetViews>
    <sheetView workbookViewId="0">
      <selection sqref="A1:XFD1048576"/>
    </sheetView>
  </sheetViews>
  <sheetFormatPr baseColWidth="10" defaultColWidth="16.796875" defaultRowHeight="13"/>
  <cols>
    <col min="1" max="1" width="16.69921875" style="73" customWidth="1"/>
    <col min="2" max="2" width="13.796875" style="73" customWidth="1"/>
    <col min="3" max="3" width="14.19921875" style="73" customWidth="1"/>
    <col min="4" max="4" width="19.69921875" style="73" customWidth="1"/>
    <col min="5" max="5" width="11.296875" style="73" customWidth="1"/>
    <col min="6" max="6" width="23.796875" style="73" customWidth="1"/>
    <col min="7" max="7" width="56.296875" style="73" customWidth="1"/>
    <col min="8" max="8" width="60.69921875" style="73" customWidth="1"/>
    <col min="9" max="9" width="21.19921875" style="73" customWidth="1"/>
    <col min="10" max="10" width="26.296875" style="73" customWidth="1"/>
    <col min="11" max="16384" width="16.796875" style="73"/>
  </cols>
  <sheetData>
    <row r="1" spans="1:10" ht="14.25" customHeight="1">
      <c r="A1" s="347" t="s">
        <v>352</v>
      </c>
      <c r="B1" s="348"/>
      <c r="C1" s="348"/>
      <c r="D1" s="348"/>
      <c r="E1" s="348"/>
      <c r="F1" s="348"/>
      <c r="G1" s="348"/>
      <c r="H1" s="348"/>
      <c r="I1" s="348"/>
      <c r="J1" s="348"/>
    </row>
    <row r="2" spans="1:10" ht="14.25" customHeight="1">
      <c r="A2" s="349"/>
      <c r="B2" s="348"/>
      <c r="C2" s="348"/>
      <c r="D2" s="348"/>
      <c r="E2" s="348"/>
      <c r="F2" s="348"/>
      <c r="G2" s="348"/>
      <c r="H2" s="348"/>
      <c r="I2" s="348"/>
      <c r="J2" s="348"/>
    </row>
    <row r="3" spans="1:10" ht="33" customHeight="1">
      <c r="A3" s="74" t="s">
        <v>353</v>
      </c>
      <c r="B3" s="75" t="s">
        <v>354</v>
      </c>
      <c r="C3" s="75" t="s">
        <v>355</v>
      </c>
      <c r="D3" s="75" t="s">
        <v>356</v>
      </c>
      <c r="E3" s="76" t="s">
        <v>357</v>
      </c>
      <c r="F3" s="76" t="s">
        <v>358</v>
      </c>
      <c r="G3" s="75" t="s">
        <v>359</v>
      </c>
      <c r="H3" s="77" t="s">
        <v>360</v>
      </c>
      <c r="I3" s="75" t="s">
        <v>35</v>
      </c>
      <c r="J3" s="78" t="s">
        <v>361</v>
      </c>
    </row>
    <row r="4" spans="1:10" ht="31.5" customHeight="1">
      <c r="A4" s="79">
        <v>44994</v>
      </c>
      <c r="B4" s="80" t="s">
        <v>362</v>
      </c>
      <c r="C4" s="80" t="s">
        <v>363</v>
      </c>
      <c r="D4" s="80" t="s">
        <v>364</v>
      </c>
      <c r="E4" s="81">
        <v>1</v>
      </c>
      <c r="F4" s="82" t="s">
        <v>365</v>
      </c>
      <c r="G4" s="83" t="s">
        <v>366</v>
      </c>
      <c r="H4" s="84" t="s">
        <v>367</v>
      </c>
      <c r="I4" s="85" t="s">
        <v>368</v>
      </c>
      <c r="J4" s="85" t="s">
        <v>369</v>
      </c>
    </row>
    <row r="5" spans="1:10" ht="30" customHeight="1">
      <c r="A5" s="86">
        <v>45006</v>
      </c>
      <c r="B5" s="87" t="s">
        <v>370</v>
      </c>
      <c r="C5" s="87"/>
      <c r="D5" s="88" t="s">
        <v>371</v>
      </c>
      <c r="E5" s="89">
        <v>1</v>
      </c>
      <c r="F5" s="90" t="s">
        <v>372</v>
      </c>
      <c r="G5" s="91" t="s">
        <v>373</v>
      </c>
      <c r="H5" s="92" t="s">
        <v>374</v>
      </c>
      <c r="I5" s="85" t="s">
        <v>375</v>
      </c>
      <c r="J5" s="85" t="s">
        <v>375</v>
      </c>
    </row>
    <row r="6" spans="1:10" ht="27.75" customHeight="1">
      <c r="A6" s="79">
        <v>45008</v>
      </c>
      <c r="B6" s="80" t="s">
        <v>362</v>
      </c>
      <c r="C6" s="93" t="s">
        <v>376</v>
      </c>
      <c r="D6" s="80" t="s">
        <v>364</v>
      </c>
      <c r="E6" s="81">
        <v>1</v>
      </c>
      <c r="F6" s="82" t="s">
        <v>365</v>
      </c>
      <c r="G6" s="83" t="s">
        <v>377</v>
      </c>
      <c r="H6" s="84" t="s">
        <v>378</v>
      </c>
      <c r="I6" s="85" t="s">
        <v>368</v>
      </c>
      <c r="J6" s="85" t="s">
        <v>379</v>
      </c>
    </row>
    <row r="7" spans="1:10" ht="46.5" customHeight="1">
      <c r="A7" s="94">
        <v>45008</v>
      </c>
      <c r="B7" s="95" t="s">
        <v>362</v>
      </c>
      <c r="C7" s="95" t="s">
        <v>380</v>
      </c>
      <c r="D7" s="96" t="s">
        <v>381</v>
      </c>
      <c r="E7" s="97">
        <v>1</v>
      </c>
      <c r="F7" s="98" t="s">
        <v>382</v>
      </c>
      <c r="G7" s="99" t="s">
        <v>383</v>
      </c>
      <c r="H7" s="100" t="s">
        <v>374</v>
      </c>
      <c r="I7" s="85" t="s">
        <v>368</v>
      </c>
      <c r="J7" s="85" t="s">
        <v>379</v>
      </c>
    </row>
    <row r="8" spans="1:10" ht="14.25" customHeight="1">
      <c r="A8" s="79">
        <v>45013</v>
      </c>
      <c r="B8" s="80" t="s">
        <v>370</v>
      </c>
      <c r="C8" s="80" t="s">
        <v>384</v>
      </c>
      <c r="D8" s="80" t="s">
        <v>364</v>
      </c>
      <c r="E8" s="81">
        <v>1</v>
      </c>
      <c r="F8" s="82" t="s">
        <v>365</v>
      </c>
      <c r="G8" s="83" t="s">
        <v>385</v>
      </c>
      <c r="H8" s="84" t="s">
        <v>386</v>
      </c>
      <c r="I8" s="85" t="s">
        <v>368</v>
      </c>
      <c r="J8" s="85" t="s">
        <v>387</v>
      </c>
    </row>
    <row r="9" spans="1:10" ht="14.25" customHeight="1">
      <c r="A9" s="79">
        <v>45014</v>
      </c>
      <c r="B9" s="80" t="s">
        <v>388</v>
      </c>
      <c r="C9" s="93" t="s">
        <v>376</v>
      </c>
      <c r="D9" s="80" t="s">
        <v>364</v>
      </c>
      <c r="E9" s="81">
        <v>1</v>
      </c>
      <c r="F9" s="82" t="s">
        <v>365</v>
      </c>
      <c r="G9" s="83" t="s">
        <v>389</v>
      </c>
      <c r="H9" s="84" t="s">
        <v>390</v>
      </c>
      <c r="I9" s="85" t="s">
        <v>368</v>
      </c>
      <c r="J9" s="85" t="s">
        <v>379</v>
      </c>
    </row>
    <row r="10" spans="1:10" ht="14.25" customHeight="1">
      <c r="A10" s="101">
        <v>45016</v>
      </c>
      <c r="B10" s="102" t="s">
        <v>362</v>
      </c>
      <c r="C10" s="102"/>
      <c r="D10" s="103"/>
      <c r="E10" s="104">
        <v>1</v>
      </c>
      <c r="F10" s="105" t="s">
        <v>391</v>
      </c>
      <c r="G10" s="106" t="s">
        <v>392</v>
      </c>
      <c r="H10" s="107" t="s">
        <v>374</v>
      </c>
      <c r="I10" s="85" t="s">
        <v>368</v>
      </c>
      <c r="J10" s="85" t="s">
        <v>369</v>
      </c>
    </row>
    <row r="11" spans="1:10" ht="14.25" customHeight="1">
      <c r="A11" s="79">
        <v>45029</v>
      </c>
      <c r="B11" s="80" t="s">
        <v>362</v>
      </c>
      <c r="C11" s="80" t="s">
        <v>384</v>
      </c>
      <c r="D11" s="80" t="s">
        <v>364</v>
      </c>
      <c r="E11" s="81">
        <v>1</v>
      </c>
      <c r="F11" s="82" t="s">
        <v>365</v>
      </c>
      <c r="G11" s="83" t="s">
        <v>393</v>
      </c>
      <c r="H11" s="84" t="s">
        <v>394</v>
      </c>
      <c r="I11" s="85" t="s">
        <v>368</v>
      </c>
      <c r="J11" s="85" t="s">
        <v>387</v>
      </c>
    </row>
    <row r="12" spans="1:10" ht="14.25" customHeight="1">
      <c r="A12" s="86">
        <v>45036</v>
      </c>
      <c r="B12" s="87" t="s">
        <v>362</v>
      </c>
      <c r="C12" s="87" t="s">
        <v>380</v>
      </c>
      <c r="D12" s="88" t="s">
        <v>381</v>
      </c>
      <c r="E12" s="89">
        <v>1</v>
      </c>
      <c r="F12" s="90" t="s">
        <v>372</v>
      </c>
      <c r="G12" s="91" t="s">
        <v>395</v>
      </c>
      <c r="H12" s="92" t="s">
        <v>374</v>
      </c>
      <c r="I12" s="85" t="s">
        <v>368</v>
      </c>
      <c r="J12" s="85" t="s">
        <v>387</v>
      </c>
    </row>
    <row r="13" spans="1:10" ht="14.25" customHeight="1">
      <c r="A13" s="86">
        <v>45043</v>
      </c>
      <c r="B13" s="87" t="s">
        <v>362</v>
      </c>
      <c r="C13" s="87"/>
      <c r="D13" s="88" t="s">
        <v>371</v>
      </c>
      <c r="E13" s="89">
        <v>1</v>
      </c>
      <c r="F13" s="90" t="s">
        <v>372</v>
      </c>
      <c r="G13" s="91" t="s">
        <v>396</v>
      </c>
      <c r="H13" s="92" t="s">
        <v>374</v>
      </c>
      <c r="I13" s="85" t="s">
        <v>375</v>
      </c>
      <c r="J13" s="85" t="s">
        <v>387</v>
      </c>
    </row>
    <row r="14" spans="1:10" ht="14.25" customHeight="1">
      <c r="A14" s="79">
        <v>45048</v>
      </c>
      <c r="B14" s="80" t="s">
        <v>370</v>
      </c>
      <c r="C14" s="80" t="s">
        <v>363</v>
      </c>
      <c r="D14" s="80" t="s">
        <v>364</v>
      </c>
      <c r="E14" s="81">
        <v>1</v>
      </c>
      <c r="F14" s="82" t="s">
        <v>365</v>
      </c>
      <c r="G14" s="108" t="s">
        <v>397</v>
      </c>
      <c r="H14" s="84" t="s">
        <v>398</v>
      </c>
      <c r="I14" s="85" t="s">
        <v>368</v>
      </c>
      <c r="J14" s="85" t="s">
        <v>375</v>
      </c>
    </row>
    <row r="15" spans="1:10" ht="14.25" customHeight="1">
      <c r="A15" s="79">
        <v>45050</v>
      </c>
      <c r="B15" s="80" t="s">
        <v>362</v>
      </c>
      <c r="C15" s="80" t="s">
        <v>384</v>
      </c>
      <c r="D15" s="80" t="s">
        <v>364</v>
      </c>
      <c r="E15" s="81">
        <v>1</v>
      </c>
      <c r="F15" s="82" t="s">
        <v>365</v>
      </c>
      <c r="G15" s="83" t="s">
        <v>399</v>
      </c>
      <c r="H15" s="84" t="s">
        <v>400</v>
      </c>
      <c r="I15" s="85" t="s">
        <v>368</v>
      </c>
      <c r="J15" s="85" t="s">
        <v>387</v>
      </c>
    </row>
    <row r="16" spans="1:10" ht="14.25" customHeight="1">
      <c r="A16" s="86">
        <v>45057</v>
      </c>
      <c r="B16" s="87" t="s">
        <v>362</v>
      </c>
      <c r="C16" s="87"/>
      <c r="D16" s="88" t="s">
        <v>401</v>
      </c>
      <c r="E16" s="89">
        <v>1</v>
      </c>
      <c r="F16" s="90" t="s">
        <v>372</v>
      </c>
      <c r="G16" s="91" t="s">
        <v>402</v>
      </c>
      <c r="H16" s="92" t="s">
        <v>374</v>
      </c>
      <c r="I16" s="85" t="s">
        <v>375</v>
      </c>
      <c r="J16" s="85" t="s">
        <v>375</v>
      </c>
    </row>
    <row r="17" spans="1:11" ht="14.25" customHeight="1">
      <c r="A17" s="94">
        <v>45064</v>
      </c>
      <c r="B17" s="95" t="s">
        <v>370</v>
      </c>
      <c r="C17" s="95"/>
      <c r="D17" s="96" t="s">
        <v>401</v>
      </c>
      <c r="E17" s="97">
        <v>1</v>
      </c>
      <c r="F17" s="98" t="s">
        <v>382</v>
      </c>
      <c r="G17" s="109" t="s">
        <v>403</v>
      </c>
      <c r="H17" s="100" t="s">
        <v>374</v>
      </c>
      <c r="I17" s="85" t="s">
        <v>368</v>
      </c>
      <c r="J17" s="85" t="s">
        <v>387</v>
      </c>
    </row>
    <row r="18" spans="1:11" ht="14.25" customHeight="1">
      <c r="A18" s="86">
        <v>45065</v>
      </c>
      <c r="B18" s="88" t="s">
        <v>404</v>
      </c>
      <c r="C18" s="87"/>
      <c r="D18" s="88" t="s">
        <v>405</v>
      </c>
      <c r="E18" s="89">
        <v>1</v>
      </c>
      <c r="F18" s="90" t="s">
        <v>372</v>
      </c>
      <c r="G18" s="91" t="s">
        <v>406</v>
      </c>
      <c r="H18" s="92" t="s">
        <v>398</v>
      </c>
      <c r="I18" s="85" t="s">
        <v>368</v>
      </c>
      <c r="J18" s="85" t="s">
        <v>379</v>
      </c>
    </row>
    <row r="19" spans="1:11" ht="50.25" customHeight="1">
      <c r="A19" s="110">
        <v>45069</v>
      </c>
      <c r="B19" s="111" t="s">
        <v>370</v>
      </c>
      <c r="C19" s="111" t="s">
        <v>407</v>
      </c>
      <c r="D19" s="112" t="s">
        <v>381</v>
      </c>
      <c r="E19" s="113">
        <v>1</v>
      </c>
      <c r="F19" s="114" t="s">
        <v>408</v>
      </c>
      <c r="G19" s="115" t="s">
        <v>409</v>
      </c>
      <c r="H19" s="116" t="s">
        <v>410</v>
      </c>
      <c r="I19" s="85" t="s">
        <v>368</v>
      </c>
      <c r="J19" s="85" t="s">
        <v>387</v>
      </c>
    </row>
    <row r="20" spans="1:11" ht="14.25" customHeight="1">
      <c r="A20" s="94">
        <v>45076</v>
      </c>
      <c r="B20" s="95" t="s">
        <v>370</v>
      </c>
      <c r="C20" s="95" t="s">
        <v>380</v>
      </c>
      <c r="D20" s="96" t="s">
        <v>381</v>
      </c>
      <c r="E20" s="97">
        <v>1</v>
      </c>
      <c r="F20" s="98" t="s">
        <v>382</v>
      </c>
      <c r="G20" s="109" t="s">
        <v>411</v>
      </c>
      <c r="H20" s="100" t="s">
        <v>374</v>
      </c>
      <c r="I20" s="85" t="s">
        <v>368</v>
      </c>
      <c r="J20" s="85" t="s">
        <v>387</v>
      </c>
    </row>
    <row r="21" spans="1:11" ht="14.25" customHeight="1">
      <c r="A21" s="79">
        <v>45078</v>
      </c>
      <c r="B21" s="80" t="s">
        <v>362</v>
      </c>
      <c r="C21" s="93" t="s">
        <v>376</v>
      </c>
      <c r="D21" s="80" t="s">
        <v>364</v>
      </c>
      <c r="E21" s="81">
        <v>1</v>
      </c>
      <c r="F21" s="82" t="s">
        <v>365</v>
      </c>
      <c r="G21" s="83" t="s">
        <v>412</v>
      </c>
      <c r="H21" s="84" t="s">
        <v>413</v>
      </c>
      <c r="I21" s="85" t="s">
        <v>368</v>
      </c>
      <c r="J21" s="85" t="s">
        <v>379</v>
      </c>
    </row>
    <row r="22" spans="1:11" ht="14.25" customHeight="1">
      <c r="A22" s="94">
        <v>45078</v>
      </c>
      <c r="B22" s="95" t="s">
        <v>362</v>
      </c>
      <c r="C22" s="95"/>
      <c r="D22" s="96" t="s">
        <v>414</v>
      </c>
      <c r="E22" s="97">
        <v>1</v>
      </c>
      <c r="F22" s="98" t="s">
        <v>382</v>
      </c>
      <c r="G22" s="109" t="s">
        <v>411</v>
      </c>
      <c r="H22" s="100" t="s">
        <v>374</v>
      </c>
      <c r="I22" s="85" t="s">
        <v>368</v>
      </c>
      <c r="J22" s="85" t="s">
        <v>387</v>
      </c>
    </row>
    <row r="23" spans="1:11" ht="14.25" customHeight="1">
      <c r="A23" s="79">
        <v>45083</v>
      </c>
      <c r="B23" s="80" t="s">
        <v>370</v>
      </c>
      <c r="C23" s="80" t="s">
        <v>415</v>
      </c>
      <c r="D23" s="80" t="s">
        <v>364</v>
      </c>
      <c r="E23" s="81">
        <v>1</v>
      </c>
      <c r="F23" s="82" t="s">
        <v>365</v>
      </c>
      <c r="G23" s="83" t="s">
        <v>416</v>
      </c>
      <c r="H23" s="84" t="s">
        <v>386</v>
      </c>
      <c r="I23" s="85" t="s">
        <v>368</v>
      </c>
      <c r="J23" s="85" t="s">
        <v>387</v>
      </c>
    </row>
    <row r="24" spans="1:11" ht="14.25" customHeight="1">
      <c r="A24" s="86">
        <v>45085</v>
      </c>
      <c r="B24" s="87" t="s">
        <v>362</v>
      </c>
      <c r="C24" s="87"/>
      <c r="D24" s="88" t="s">
        <v>371</v>
      </c>
      <c r="E24" s="89">
        <v>1</v>
      </c>
      <c r="F24" s="90" t="s">
        <v>372</v>
      </c>
      <c r="G24" s="91" t="s">
        <v>417</v>
      </c>
      <c r="H24" s="92" t="s">
        <v>374</v>
      </c>
      <c r="I24" s="85" t="s">
        <v>375</v>
      </c>
      <c r="J24" s="85" t="s">
        <v>375</v>
      </c>
    </row>
    <row r="25" spans="1:11" ht="14.25" customHeight="1">
      <c r="A25" s="94">
        <v>45092</v>
      </c>
      <c r="B25" s="95" t="s">
        <v>362</v>
      </c>
      <c r="C25" s="95" t="s">
        <v>380</v>
      </c>
      <c r="D25" s="96" t="s">
        <v>381</v>
      </c>
      <c r="E25" s="97">
        <v>1</v>
      </c>
      <c r="F25" s="98" t="s">
        <v>382</v>
      </c>
      <c r="G25" s="109" t="s">
        <v>418</v>
      </c>
      <c r="H25" s="100" t="s">
        <v>374</v>
      </c>
      <c r="I25" s="85" t="s">
        <v>368</v>
      </c>
      <c r="J25" s="85" t="s">
        <v>387</v>
      </c>
    </row>
    <row r="26" spans="1:11" ht="14.25" customHeight="1">
      <c r="A26" s="79">
        <v>45097</v>
      </c>
      <c r="B26" s="80" t="s">
        <v>362</v>
      </c>
      <c r="C26" s="80" t="s">
        <v>384</v>
      </c>
      <c r="D26" s="80" t="s">
        <v>364</v>
      </c>
      <c r="E26" s="81">
        <v>1</v>
      </c>
      <c r="F26" s="82" t="s">
        <v>365</v>
      </c>
      <c r="G26" s="108" t="s">
        <v>419</v>
      </c>
      <c r="H26" s="84" t="s">
        <v>367</v>
      </c>
      <c r="I26" s="85" t="s">
        <v>368</v>
      </c>
      <c r="J26" s="85" t="s">
        <v>379</v>
      </c>
    </row>
    <row r="27" spans="1:11" ht="14.25" customHeight="1">
      <c r="A27" s="79">
        <v>45099</v>
      </c>
      <c r="B27" s="80" t="s">
        <v>370</v>
      </c>
      <c r="C27" s="80" t="s">
        <v>384</v>
      </c>
      <c r="D27" s="80" t="s">
        <v>364</v>
      </c>
      <c r="E27" s="81">
        <v>1</v>
      </c>
      <c r="F27" s="82" t="s">
        <v>365</v>
      </c>
      <c r="G27" s="83" t="s">
        <v>420</v>
      </c>
      <c r="H27" s="84" t="s">
        <v>398</v>
      </c>
      <c r="I27" s="85" t="s">
        <v>368</v>
      </c>
      <c r="J27" s="85" t="s">
        <v>387</v>
      </c>
    </row>
    <row r="28" spans="1:11" ht="34.5" customHeight="1">
      <c r="A28" s="117">
        <v>45104</v>
      </c>
      <c r="B28" s="118" t="s">
        <v>362</v>
      </c>
      <c r="C28" s="118"/>
      <c r="D28" s="119" t="s">
        <v>381</v>
      </c>
      <c r="E28" s="120">
        <v>1</v>
      </c>
      <c r="F28" s="121" t="s">
        <v>421</v>
      </c>
      <c r="G28" s="122" t="s">
        <v>422</v>
      </c>
      <c r="H28" s="123" t="s">
        <v>423</v>
      </c>
      <c r="I28" s="85" t="s">
        <v>368</v>
      </c>
      <c r="J28" s="85" t="s">
        <v>387</v>
      </c>
      <c r="K28" s="124"/>
    </row>
    <row r="29" spans="1:11" ht="14.25" customHeight="1">
      <c r="A29" s="86">
        <v>45106</v>
      </c>
      <c r="B29" s="87" t="s">
        <v>362</v>
      </c>
      <c r="C29" s="87"/>
      <c r="D29" s="88" t="s">
        <v>371</v>
      </c>
      <c r="E29" s="89">
        <v>1</v>
      </c>
      <c r="F29" s="90" t="s">
        <v>372</v>
      </c>
      <c r="G29" s="125" t="s">
        <v>424</v>
      </c>
      <c r="H29" s="92" t="s">
        <v>374</v>
      </c>
      <c r="I29" s="85" t="s">
        <v>375</v>
      </c>
      <c r="J29" s="85" t="s">
        <v>379</v>
      </c>
    </row>
    <row r="30" spans="1:11" ht="14.25" customHeight="1">
      <c r="A30" s="126">
        <v>45111</v>
      </c>
      <c r="B30" s="127" t="s">
        <v>370</v>
      </c>
      <c r="C30" s="127"/>
      <c r="D30" s="128" t="s">
        <v>425</v>
      </c>
      <c r="E30" s="129">
        <v>1</v>
      </c>
      <c r="F30" s="130" t="s">
        <v>426</v>
      </c>
      <c r="G30" s="131" t="s">
        <v>427</v>
      </c>
      <c r="H30" s="132" t="s">
        <v>374</v>
      </c>
      <c r="I30" s="85" t="s">
        <v>368</v>
      </c>
      <c r="J30" s="85" t="s">
        <v>387</v>
      </c>
    </row>
    <row r="31" spans="1:11" ht="14.25" customHeight="1">
      <c r="A31" s="79">
        <v>45113</v>
      </c>
      <c r="B31" s="80" t="s">
        <v>362</v>
      </c>
      <c r="C31" s="80" t="s">
        <v>384</v>
      </c>
      <c r="D31" s="80" t="s">
        <v>364</v>
      </c>
      <c r="E31" s="81">
        <v>1</v>
      </c>
      <c r="F31" s="82" t="s">
        <v>365</v>
      </c>
      <c r="G31" s="83" t="s">
        <v>428</v>
      </c>
      <c r="H31" s="84" t="s">
        <v>398</v>
      </c>
      <c r="I31" s="85" t="s">
        <v>368</v>
      </c>
      <c r="J31" s="85" t="s">
        <v>387</v>
      </c>
    </row>
    <row r="32" spans="1:11" ht="14.25" customHeight="1">
      <c r="A32" s="86">
        <v>45118</v>
      </c>
      <c r="B32" s="87" t="s">
        <v>370</v>
      </c>
      <c r="C32" s="87"/>
      <c r="D32" s="88" t="s">
        <v>429</v>
      </c>
      <c r="E32" s="89">
        <v>1</v>
      </c>
      <c r="F32" s="90" t="s">
        <v>372</v>
      </c>
      <c r="G32" s="91" t="s">
        <v>430</v>
      </c>
      <c r="H32" s="92" t="s">
        <v>374</v>
      </c>
      <c r="I32" s="133" t="s">
        <v>375</v>
      </c>
      <c r="J32" s="85" t="s">
        <v>387</v>
      </c>
    </row>
    <row r="33" spans="1:11" ht="14.25" customHeight="1">
      <c r="A33" s="126">
        <v>45120</v>
      </c>
      <c r="B33" s="127" t="s">
        <v>362</v>
      </c>
      <c r="C33" s="127"/>
      <c r="D33" s="128" t="s">
        <v>431</v>
      </c>
      <c r="E33" s="129">
        <v>1</v>
      </c>
      <c r="F33" s="130" t="s">
        <v>426</v>
      </c>
      <c r="G33" s="131" t="s">
        <v>432</v>
      </c>
      <c r="H33" s="132" t="s">
        <v>374</v>
      </c>
      <c r="I33" s="133" t="s">
        <v>368</v>
      </c>
      <c r="J33" s="85" t="s">
        <v>387</v>
      </c>
    </row>
    <row r="34" spans="1:11" ht="14.25" customHeight="1">
      <c r="A34" s="79">
        <v>45125</v>
      </c>
      <c r="B34" s="80" t="s">
        <v>370</v>
      </c>
      <c r="C34" s="80" t="s">
        <v>384</v>
      </c>
      <c r="D34" s="80" t="s">
        <v>364</v>
      </c>
      <c r="E34" s="81">
        <v>1</v>
      </c>
      <c r="F34" s="82" t="s">
        <v>365</v>
      </c>
      <c r="G34" s="83" t="s">
        <v>433</v>
      </c>
      <c r="H34" s="84" t="s">
        <v>394</v>
      </c>
      <c r="I34" s="85" t="s">
        <v>368</v>
      </c>
      <c r="J34" s="85" t="s">
        <v>387</v>
      </c>
    </row>
    <row r="35" spans="1:11" ht="14.25" customHeight="1">
      <c r="A35" s="94">
        <v>45132</v>
      </c>
      <c r="B35" s="95" t="s">
        <v>370</v>
      </c>
      <c r="C35" s="95"/>
      <c r="D35" s="96" t="s">
        <v>401</v>
      </c>
      <c r="E35" s="97">
        <v>1</v>
      </c>
      <c r="F35" s="98" t="s">
        <v>434</v>
      </c>
      <c r="G35" s="109" t="s">
        <v>435</v>
      </c>
      <c r="H35" s="100" t="s">
        <v>374</v>
      </c>
      <c r="I35" s="133" t="s">
        <v>368</v>
      </c>
      <c r="J35" s="85" t="s">
        <v>387</v>
      </c>
    </row>
    <row r="36" spans="1:11" ht="14.25" customHeight="1">
      <c r="A36" s="79">
        <v>45135</v>
      </c>
      <c r="B36" s="80" t="s">
        <v>362</v>
      </c>
      <c r="C36" s="80" t="s">
        <v>415</v>
      </c>
      <c r="D36" s="80" t="s">
        <v>364</v>
      </c>
      <c r="E36" s="81">
        <v>1</v>
      </c>
      <c r="F36" s="82" t="s">
        <v>365</v>
      </c>
      <c r="G36" s="83" t="s">
        <v>436</v>
      </c>
      <c r="H36" s="84" t="s">
        <v>386</v>
      </c>
      <c r="I36" s="85" t="s">
        <v>368</v>
      </c>
      <c r="J36" s="85" t="s">
        <v>387</v>
      </c>
    </row>
    <row r="37" spans="1:11" ht="14.25" customHeight="1">
      <c r="A37" s="79">
        <v>45146</v>
      </c>
      <c r="B37" s="80" t="s">
        <v>370</v>
      </c>
      <c r="C37" s="80" t="s">
        <v>384</v>
      </c>
      <c r="D37" s="80" t="s">
        <v>364</v>
      </c>
      <c r="E37" s="81">
        <v>1</v>
      </c>
      <c r="F37" s="82" t="s">
        <v>365</v>
      </c>
      <c r="G37" s="83" t="s">
        <v>437</v>
      </c>
      <c r="H37" s="84" t="s">
        <v>398</v>
      </c>
      <c r="I37" s="85" t="s">
        <v>368</v>
      </c>
      <c r="J37" s="85" t="s">
        <v>379</v>
      </c>
    </row>
    <row r="38" spans="1:11" ht="14.25" customHeight="1">
      <c r="A38" s="94">
        <v>45148</v>
      </c>
      <c r="B38" s="95" t="s">
        <v>362</v>
      </c>
      <c r="C38" s="95"/>
      <c r="D38" s="96" t="s">
        <v>414</v>
      </c>
      <c r="E38" s="97">
        <v>1</v>
      </c>
      <c r="F38" s="98" t="s">
        <v>382</v>
      </c>
      <c r="G38" s="109" t="s">
        <v>438</v>
      </c>
      <c r="H38" s="100" t="s">
        <v>374</v>
      </c>
      <c r="I38" s="133" t="s">
        <v>368</v>
      </c>
      <c r="J38" s="85" t="s">
        <v>387</v>
      </c>
    </row>
    <row r="39" spans="1:11" ht="14.25" customHeight="1">
      <c r="A39" s="94">
        <v>45153</v>
      </c>
      <c r="B39" s="95" t="s">
        <v>370</v>
      </c>
      <c r="C39" s="96" t="s">
        <v>439</v>
      </c>
      <c r="D39" s="96" t="s">
        <v>381</v>
      </c>
      <c r="E39" s="97">
        <v>1</v>
      </c>
      <c r="F39" s="98" t="s">
        <v>382</v>
      </c>
      <c r="G39" s="109" t="s">
        <v>418</v>
      </c>
      <c r="H39" s="100" t="s">
        <v>374</v>
      </c>
      <c r="I39" s="133" t="s">
        <v>368</v>
      </c>
      <c r="J39" s="85" t="s">
        <v>387</v>
      </c>
    </row>
    <row r="40" spans="1:11" ht="14.25" customHeight="1">
      <c r="A40" s="79">
        <v>45155</v>
      </c>
      <c r="B40" s="80" t="s">
        <v>370</v>
      </c>
      <c r="C40" s="80" t="s">
        <v>384</v>
      </c>
      <c r="D40" s="80" t="s">
        <v>364</v>
      </c>
      <c r="E40" s="81">
        <v>1</v>
      </c>
      <c r="F40" s="82" t="s">
        <v>365</v>
      </c>
      <c r="G40" s="83" t="s">
        <v>440</v>
      </c>
      <c r="H40" s="84" t="s">
        <v>441</v>
      </c>
      <c r="I40" s="85" t="s">
        <v>368</v>
      </c>
      <c r="J40" s="85" t="s">
        <v>369</v>
      </c>
    </row>
    <row r="41" spans="1:11" ht="14.25" customHeight="1">
      <c r="A41" s="79">
        <v>45162</v>
      </c>
      <c r="B41" s="80" t="s">
        <v>362</v>
      </c>
      <c r="C41" s="80" t="s">
        <v>363</v>
      </c>
      <c r="D41" s="80" t="s">
        <v>364</v>
      </c>
      <c r="E41" s="81">
        <v>1</v>
      </c>
      <c r="F41" s="82" t="s">
        <v>365</v>
      </c>
      <c r="G41" s="83" t="s">
        <v>442</v>
      </c>
      <c r="H41" s="84" t="s">
        <v>367</v>
      </c>
      <c r="I41" s="85" t="s">
        <v>368</v>
      </c>
      <c r="J41" s="85" t="s">
        <v>387</v>
      </c>
    </row>
    <row r="42" spans="1:11" ht="14.25" customHeight="1">
      <c r="A42" s="110">
        <v>45170</v>
      </c>
      <c r="B42" s="111" t="s">
        <v>362</v>
      </c>
      <c r="C42" s="111"/>
      <c r="D42" s="112" t="s">
        <v>429</v>
      </c>
      <c r="E42" s="113">
        <v>1</v>
      </c>
      <c r="F42" s="114" t="s">
        <v>408</v>
      </c>
      <c r="G42" s="115" t="s">
        <v>443</v>
      </c>
      <c r="H42" s="116" t="s">
        <v>374</v>
      </c>
      <c r="I42" s="133" t="s">
        <v>368</v>
      </c>
      <c r="J42" s="85" t="s">
        <v>369</v>
      </c>
      <c r="K42" s="134" t="s">
        <v>444</v>
      </c>
    </row>
    <row r="43" spans="1:11" ht="14.25" customHeight="1">
      <c r="A43" s="94">
        <v>45174</v>
      </c>
      <c r="B43" s="95" t="s">
        <v>370</v>
      </c>
      <c r="C43" s="95"/>
      <c r="D43" s="96" t="s">
        <v>401</v>
      </c>
      <c r="E43" s="97">
        <v>1</v>
      </c>
      <c r="F43" s="98" t="s">
        <v>382</v>
      </c>
      <c r="G43" s="109" t="s">
        <v>445</v>
      </c>
      <c r="H43" s="100" t="s">
        <v>374</v>
      </c>
      <c r="I43" s="133" t="s">
        <v>368</v>
      </c>
      <c r="J43" s="85" t="s">
        <v>387</v>
      </c>
    </row>
    <row r="44" spans="1:11" ht="14.25" customHeight="1">
      <c r="A44" s="79">
        <v>45176</v>
      </c>
      <c r="B44" s="80" t="s">
        <v>362</v>
      </c>
      <c r="C44" s="80" t="s">
        <v>363</v>
      </c>
      <c r="D44" s="80" t="s">
        <v>364</v>
      </c>
      <c r="E44" s="81">
        <v>1</v>
      </c>
      <c r="F44" s="82" t="s">
        <v>365</v>
      </c>
      <c r="G44" s="83" t="s">
        <v>446</v>
      </c>
      <c r="H44" s="84" t="s">
        <v>447</v>
      </c>
      <c r="I44" s="85" t="s">
        <v>368</v>
      </c>
      <c r="J44" s="85" t="s">
        <v>387</v>
      </c>
    </row>
    <row r="45" spans="1:11" ht="14.25" customHeight="1">
      <c r="A45" s="86">
        <v>45183</v>
      </c>
      <c r="B45" s="87" t="s">
        <v>362</v>
      </c>
      <c r="C45" s="87"/>
      <c r="D45" s="88" t="s">
        <v>431</v>
      </c>
      <c r="E45" s="89">
        <v>1</v>
      </c>
      <c r="F45" s="90" t="s">
        <v>372</v>
      </c>
      <c r="G45" s="91" t="s">
        <v>448</v>
      </c>
      <c r="H45" s="92" t="s">
        <v>374</v>
      </c>
      <c r="I45" s="133" t="s">
        <v>375</v>
      </c>
      <c r="J45" s="85" t="s">
        <v>387</v>
      </c>
    </row>
    <row r="46" spans="1:11" ht="14.25" customHeight="1">
      <c r="A46" s="79">
        <v>45188</v>
      </c>
      <c r="B46" s="80" t="s">
        <v>370</v>
      </c>
      <c r="C46" s="80" t="s">
        <v>415</v>
      </c>
      <c r="D46" s="80" t="s">
        <v>364</v>
      </c>
      <c r="E46" s="81">
        <v>1</v>
      </c>
      <c r="F46" s="82" t="s">
        <v>365</v>
      </c>
      <c r="G46" s="108" t="s">
        <v>449</v>
      </c>
      <c r="H46" s="84" t="s">
        <v>386</v>
      </c>
      <c r="I46" s="85" t="s">
        <v>368</v>
      </c>
      <c r="J46" s="85" t="s">
        <v>387</v>
      </c>
    </row>
    <row r="47" spans="1:11" ht="14.25" customHeight="1">
      <c r="A47" s="94">
        <v>45190</v>
      </c>
      <c r="B47" s="95" t="s">
        <v>362</v>
      </c>
      <c r="C47" s="95" t="s">
        <v>380</v>
      </c>
      <c r="D47" s="96" t="s">
        <v>381</v>
      </c>
      <c r="E47" s="97">
        <v>1</v>
      </c>
      <c r="F47" s="98" t="s">
        <v>382</v>
      </c>
      <c r="G47" s="109" t="s">
        <v>450</v>
      </c>
      <c r="H47" s="100" t="s">
        <v>374</v>
      </c>
      <c r="I47" s="133" t="s">
        <v>368</v>
      </c>
      <c r="J47" s="85" t="s">
        <v>387</v>
      </c>
    </row>
    <row r="48" spans="1:11" ht="14.25" customHeight="1">
      <c r="A48" s="126">
        <v>45195</v>
      </c>
      <c r="B48" s="127" t="s">
        <v>370</v>
      </c>
      <c r="C48" s="127"/>
      <c r="D48" s="128" t="s">
        <v>429</v>
      </c>
      <c r="E48" s="129">
        <v>1</v>
      </c>
      <c r="F48" s="130" t="s">
        <v>426</v>
      </c>
      <c r="G48" s="135" t="s">
        <v>451</v>
      </c>
      <c r="H48" s="132" t="s">
        <v>374</v>
      </c>
      <c r="I48" s="133" t="s">
        <v>368</v>
      </c>
      <c r="J48" s="85" t="s">
        <v>387</v>
      </c>
    </row>
    <row r="49" spans="1:11" ht="14.25" customHeight="1">
      <c r="A49" s="79">
        <v>45204</v>
      </c>
      <c r="B49" s="80" t="s">
        <v>362</v>
      </c>
      <c r="C49" s="80" t="s">
        <v>384</v>
      </c>
      <c r="D49" s="80" t="s">
        <v>364</v>
      </c>
      <c r="E49" s="81">
        <v>1</v>
      </c>
      <c r="F49" s="82" t="s">
        <v>365</v>
      </c>
      <c r="G49" s="83" t="s">
        <v>452</v>
      </c>
      <c r="H49" s="84" t="s">
        <v>367</v>
      </c>
      <c r="I49" s="85" t="s">
        <v>368</v>
      </c>
      <c r="J49" s="85" t="s">
        <v>387</v>
      </c>
    </row>
    <row r="50" spans="1:11" ht="14.25" customHeight="1">
      <c r="A50" s="126">
        <v>45209</v>
      </c>
      <c r="B50" s="127" t="s">
        <v>370</v>
      </c>
      <c r="C50" s="127"/>
      <c r="D50" s="128" t="s">
        <v>453</v>
      </c>
      <c r="E50" s="129">
        <v>1</v>
      </c>
      <c r="F50" s="130" t="s">
        <v>426</v>
      </c>
      <c r="G50" s="135" t="s">
        <v>454</v>
      </c>
      <c r="H50" s="136" t="s">
        <v>374</v>
      </c>
      <c r="I50" s="85" t="s">
        <v>368</v>
      </c>
      <c r="J50" s="85" t="s">
        <v>387</v>
      </c>
    </row>
    <row r="51" spans="1:11" ht="14.25" customHeight="1">
      <c r="A51" s="94">
        <v>45218</v>
      </c>
      <c r="B51" s="95" t="s">
        <v>362</v>
      </c>
      <c r="C51" s="95"/>
      <c r="D51" s="96" t="s">
        <v>414</v>
      </c>
      <c r="E51" s="97">
        <v>1</v>
      </c>
      <c r="F51" s="98" t="s">
        <v>382</v>
      </c>
      <c r="G51" s="109" t="s">
        <v>455</v>
      </c>
      <c r="H51" s="100" t="s">
        <v>374</v>
      </c>
      <c r="I51" s="85" t="s">
        <v>368</v>
      </c>
      <c r="J51" s="85" t="s">
        <v>387</v>
      </c>
    </row>
    <row r="52" spans="1:11" ht="14.25" customHeight="1">
      <c r="A52" s="79">
        <v>45223</v>
      </c>
      <c r="B52" s="80" t="s">
        <v>370</v>
      </c>
      <c r="C52" s="80" t="s">
        <v>384</v>
      </c>
      <c r="D52" s="80" t="s">
        <v>364</v>
      </c>
      <c r="E52" s="81">
        <v>1</v>
      </c>
      <c r="F52" s="82" t="s">
        <v>365</v>
      </c>
      <c r="G52" s="83" t="s">
        <v>456</v>
      </c>
      <c r="H52" s="84" t="s">
        <v>398</v>
      </c>
      <c r="I52" s="85" t="s">
        <v>368</v>
      </c>
      <c r="J52" s="85" t="s">
        <v>379</v>
      </c>
    </row>
    <row r="53" spans="1:11" ht="33.75" customHeight="1">
      <c r="A53" s="86">
        <v>45225</v>
      </c>
      <c r="B53" s="87" t="s">
        <v>362</v>
      </c>
      <c r="C53" s="87"/>
      <c r="D53" s="88" t="s">
        <v>429</v>
      </c>
      <c r="E53" s="89">
        <v>1</v>
      </c>
      <c r="F53" s="90" t="s">
        <v>372</v>
      </c>
      <c r="G53" s="91" t="s">
        <v>457</v>
      </c>
      <c r="H53" s="92" t="s">
        <v>374</v>
      </c>
      <c r="I53" s="85" t="s">
        <v>375</v>
      </c>
      <c r="J53" s="85" t="s">
        <v>387</v>
      </c>
    </row>
    <row r="54" spans="1:11" ht="14.25" customHeight="1">
      <c r="A54" s="79">
        <v>45246</v>
      </c>
      <c r="B54" s="80" t="s">
        <v>362</v>
      </c>
      <c r="C54" s="80" t="s">
        <v>384</v>
      </c>
      <c r="D54" s="80" t="s">
        <v>364</v>
      </c>
      <c r="E54" s="81">
        <v>1</v>
      </c>
      <c r="F54" s="82" t="s">
        <v>365</v>
      </c>
      <c r="G54" s="83" t="s">
        <v>458</v>
      </c>
      <c r="H54" s="84" t="s">
        <v>441</v>
      </c>
      <c r="I54" s="85" t="s">
        <v>368</v>
      </c>
      <c r="J54" s="85" t="s">
        <v>369</v>
      </c>
    </row>
    <row r="55" spans="1:11" ht="14.25" customHeight="1">
      <c r="A55" s="86">
        <v>45247</v>
      </c>
      <c r="B55" s="88" t="s">
        <v>404</v>
      </c>
      <c r="C55" s="87"/>
      <c r="D55" s="88" t="s">
        <v>401</v>
      </c>
      <c r="E55" s="89">
        <v>1</v>
      </c>
      <c r="F55" s="90" t="s">
        <v>372</v>
      </c>
      <c r="G55" s="91" t="s">
        <v>395</v>
      </c>
      <c r="H55" s="92" t="s">
        <v>374</v>
      </c>
      <c r="I55" s="85" t="s">
        <v>368</v>
      </c>
      <c r="J55" s="85" t="s">
        <v>387</v>
      </c>
    </row>
    <row r="56" spans="1:11" ht="14.25" customHeight="1">
      <c r="A56" s="79">
        <v>45251</v>
      </c>
      <c r="B56" s="80" t="s">
        <v>370</v>
      </c>
      <c r="C56" s="80" t="s">
        <v>415</v>
      </c>
      <c r="D56" s="80" t="s">
        <v>364</v>
      </c>
      <c r="E56" s="81">
        <v>1</v>
      </c>
      <c r="F56" s="82" t="s">
        <v>365</v>
      </c>
      <c r="G56" s="83" t="s">
        <v>459</v>
      </c>
      <c r="H56" s="84" t="s">
        <v>386</v>
      </c>
      <c r="I56" s="85" t="s">
        <v>368</v>
      </c>
      <c r="J56" s="85" t="s">
        <v>387</v>
      </c>
    </row>
    <row r="57" spans="1:11" ht="14.25" customHeight="1">
      <c r="A57" s="101">
        <v>45258</v>
      </c>
      <c r="B57" s="102" t="s">
        <v>370</v>
      </c>
      <c r="C57" s="102"/>
      <c r="D57" s="103" t="s">
        <v>460</v>
      </c>
      <c r="E57" s="104">
        <v>1</v>
      </c>
      <c r="F57" s="105" t="s">
        <v>391</v>
      </c>
      <c r="G57" s="106" t="s">
        <v>461</v>
      </c>
      <c r="H57" s="107" t="s">
        <v>374</v>
      </c>
      <c r="I57" s="85" t="s">
        <v>368</v>
      </c>
      <c r="J57" s="85" t="s">
        <v>387</v>
      </c>
    </row>
    <row r="58" spans="1:11" ht="14.25" customHeight="1">
      <c r="A58" s="79">
        <v>45260</v>
      </c>
      <c r="B58" s="80" t="s">
        <v>362</v>
      </c>
      <c r="C58" s="80" t="s">
        <v>384</v>
      </c>
      <c r="D58" s="80" t="s">
        <v>364</v>
      </c>
      <c r="E58" s="81">
        <v>1</v>
      </c>
      <c r="F58" s="82" t="s">
        <v>365</v>
      </c>
      <c r="G58" s="83" t="s">
        <v>462</v>
      </c>
      <c r="H58" s="84" t="s">
        <v>441</v>
      </c>
      <c r="I58" s="85" t="s">
        <v>368</v>
      </c>
      <c r="J58" s="85" t="s">
        <v>369</v>
      </c>
    </row>
    <row r="59" spans="1:11" ht="14.25" customHeight="1">
      <c r="A59" s="79">
        <v>45265</v>
      </c>
      <c r="B59" s="80" t="s">
        <v>370</v>
      </c>
      <c r="C59" s="80" t="s">
        <v>384</v>
      </c>
      <c r="D59" s="80" t="s">
        <v>364</v>
      </c>
      <c r="E59" s="81">
        <v>1</v>
      </c>
      <c r="F59" s="82" t="s">
        <v>365</v>
      </c>
      <c r="G59" s="83" t="s">
        <v>463</v>
      </c>
      <c r="H59" s="84" t="s">
        <v>464</v>
      </c>
      <c r="I59" s="85" t="s">
        <v>368</v>
      </c>
      <c r="J59" s="85" t="s">
        <v>369</v>
      </c>
    </row>
    <row r="60" spans="1:11" ht="14.25" customHeight="1">
      <c r="A60" s="86">
        <v>45267</v>
      </c>
      <c r="B60" s="87" t="s">
        <v>362</v>
      </c>
      <c r="C60" s="87"/>
      <c r="D60" s="88" t="s">
        <v>465</v>
      </c>
      <c r="E60" s="89">
        <v>1</v>
      </c>
      <c r="F60" s="90" t="s">
        <v>372</v>
      </c>
      <c r="G60" s="91" t="s">
        <v>466</v>
      </c>
      <c r="H60" s="92" t="s">
        <v>374</v>
      </c>
      <c r="I60" s="85" t="s">
        <v>375</v>
      </c>
      <c r="J60" s="85" t="s">
        <v>387</v>
      </c>
    </row>
    <row r="61" spans="1:11" ht="14.25" customHeight="1">
      <c r="A61" s="117">
        <v>45272</v>
      </c>
      <c r="B61" s="118" t="s">
        <v>370</v>
      </c>
      <c r="C61" s="118"/>
      <c r="D61" s="119" t="s">
        <v>371</v>
      </c>
      <c r="E61" s="120">
        <v>1</v>
      </c>
      <c r="F61" s="121" t="s">
        <v>421</v>
      </c>
      <c r="G61" s="122" t="s">
        <v>467</v>
      </c>
      <c r="H61" s="137" t="s">
        <v>374</v>
      </c>
      <c r="I61" s="85" t="s">
        <v>368</v>
      </c>
      <c r="J61" s="85" t="s">
        <v>387</v>
      </c>
    </row>
    <row r="62" spans="1:11" ht="14.25" customHeight="1">
      <c r="A62" s="79">
        <v>45274</v>
      </c>
      <c r="B62" s="80" t="s">
        <v>362</v>
      </c>
      <c r="C62" s="80" t="s">
        <v>384</v>
      </c>
      <c r="D62" s="80" t="s">
        <v>364</v>
      </c>
      <c r="E62" s="81">
        <v>1</v>
      </c>
      <c r="F62" s="82" t="s">
        <v>365</v>
      </c>
      <c r="G62" s="83" t="s">
        <v>468</v>
      </c>
      <c r="H62" s="84" t="s">
        <v>367</v>
      </c>
      <c r="I62" s="85" t="s">
        <v>368</v>
      </c>
      <c r="J62" s="85" t="s">
        <v>379</v>
      </c>
    </row>
    <row r="63" spans="1:11" ht="14.25" customHeight="1">
      <c r="A63" s="126">
        <v>45279</v>
      </c>
      <c r="B63" s="127" t="s">
        <v>362</v>
      </c>
      <c r="C63" s="127"/>
      <c r="D63" s="128" t="s">
        <v>371</v>
      </c>
      <c r="E63" s="129">
        <v>1</v>
      </c>
      <c r="F63" s="130" t="s">
        <v>426</v>
      </c>
      <c r="G63" s="131" t="s">
        <v>469</v>
      </c>
      <c r="H63" s="132" t="s">
        <v>374</v>
      </c>
      <c r="I63" s="85" t="s">
        <v>368</v>
      </c>
      <c r="J63" s="85" t="s">
        <v>387</v>
      </c>
    </row>
    <row r="64" spans="1:11" ht="14.25" customHeight="1">
      <c r="A64" s="101" t="s">
        <v>470</v>
      </c>
      <c r="B64" s="102"/>
      <c r="C64" s="102"/>
      <c r="D64" s="103" t="s">
        <v>471</v>
      </c>
      <c r="E64" s="104">
        <v>1</v>
      </c>
      <c r="F64" s="105"/>
      <c r="G64" s="106" t="s">
        <v>472</v>
      </c>
      <c r="H64" s="107" t="s">
        <v>413</v>
      </c>
      <c r="I64" s="85" t="s">
        <v>368</v>
      </c>
      <c r="J64" s="85" t="s">
        <v>379</v>
      </c>
      <c r="K64" s="124"/>
    </row>
    <row r="65" spans="1:11" ht="14.25" customHeight="1">
      <c r="A65" s="101" t="s">
        <v>470</v>
      </c>
      <c r="B65" s="102"/>
      <c r="C65" s="102"/>
      <c r="D65" s="103" t="s">
        <v>471</v>
      </c>
      <c r="E65" s="104">
        <v>1</v>
      </c>
      <c r="F65" s="105"/>
      <c r="G65" s="106" t="s">
        <v>473</v>
      </c>
      <c r="H65" s="107" t="s">
        <v>413</v>
      </c>
      <c r="I65" s="85" t="s">
        <v>368</v>
      </c>
      <c r="J65" s="85" t="s">
        <v>379</v>
      </c>
      <c r="K65" s="124"/>
    </row>
    <row r="66" spans="1:11" ht="14.25" customHeight="1">
      <c r="A66" s="101" t="s">
        <v>470</v>
      </c>
      <c r="B66" s="102"/>
      <c r="C66" s="102"/>
      <c r="D66" s="103" t="s">
        <v>471</v>
      </c>
      <c r="E66" s="104">
        <v>1</v>
      </c>
      <c r="F66" s="105" t="s">
        <v>391</v>
      </c>
      <c r="G66" s="106" t="s">
        <v>474</v>
      </c>
      <c r="H66" s="107" t="s">
        <v>413</v>
      </c>
      <c r="I66" s="85" t="s">
        <v>368</v>
      </c>
      <c r="J66" s="85" t="s">
        <v>379</v>
      </c>
      <c r="K66" s="124"/>
    </row>
    <row r="67" spans="1:11" ht="14.25" customHeight="1">
      <c r="A67" s="101" t="s">
        <v>470</v>
      </c>
      <c r="B67" s="102"/>
      <c r="C67" s="102" t="s">
        <v>471</v>
      </c>
      <c r="D67" s="103" t="s">
        <v>475</v>
      </c>
      <c r="E67" s="104">
        <v>1</v>
      </c>
      <c r="F67" s="105" t="s">
        <v>391</v>
      </c>
      <c r="G67" s="106" t="s">
        <v>476</v>
      </c>
      <c r="H67" s="107" t="s">
        <v>374</v>
      </c>
      <c r="I67" s="85" t="s">
        <v>368</v>
      </c>
      <c r="J67" s="85" t="s">
        <v>369</v>
      </c>
      <c r="K67" s="124"/>
    </row>
    <row r="68" spans="1:11" ht="14.25" customHeight="1">
      <c r="A68" s="117" t="s">
        <v>470</v>
      </c>
      <c r="B68" s="118"/>
      <c r="C68" s="118" t="s">
        <v>477</v>
      </c>
      <c r="D68" s="119" t="s">
        <v>475</v>
      </c>
      <c r="E68" s="120">
        <v>1</v>
      </c>
      <c r="F68" s="121" t="s">
        <v>421</v>
      </c>
      <c r="G68" s="122" t="s">
        <v>478</v>
      </c>
      <c r="H68" s="137" t="s">
        <v>423</v>
      </c>
      <c r="I68" s="85" t="s">
        <v>368</v>
      </c>
      <c r="J68" s="85" t="s">
        <v>387</v>
      </c>
    </row>
    <row r="69" spans="1:11" ht="14.25" customHeight="1">
      <c r="A69" s="79" t="s">
        <v>479</v>
      </c>
      <c r="B69" s="80" t="s">
        <v>480</v>
      </c>
      <c r="C69" s="93" t="s">
        <v>376</v>
      </c>
      <c r="D69" s="80" t="s">
        <v>364</v>
      </c>
      <c r="E69" s="81">
        <v>1</v>
      </c>
      <c r="F69" s="82" t="s">
        <v>365</v>
      </c>
      <c r="G69" s="83" t="s">
        <v>481</v>
      </c>
      <c r="H69" s="84" t="s">
        <v>390</v>
      </c>
      <c r="I69" s="85" t="s">
        <v>368</v>
      </c>
      <c r="J69" s="85" t="s">
        <v>379</v>
      </c>
    </row>
    <row r="70" spans="1:11" ht="14.25" customHeight="1">
      <c r="A70" s="79" t="s">
        <v>479</v>
      </c>
      <c r="B70" s="80" t="s">
        <v>480</v>
      </c>
      <c r="C70" s="93" t="s">
        <v>376</v>
      </c>
      <c r="D70" s="80" t="s">
        <v>364</v>
      </c>
      <c r="E70" s="81">
        <v>1</v>
      </c>
      <c r="F70" s="82" t="s">
        <v>365</v>
      </c>
      <c r="G70" s="83" t="s">
        <v>482</v>
      </c>
      <c r="H70" s="84" t="s">
        <v>378</v>
      </c>
      <c r="I70" s="85" t="s">
        <v>368</v>
      </c>
      <c r="J70" s="85" t="s">
        <v>379</v>
      </c>
    </row>
    <row r="71" spans="1:11" ht="14.25" customHeight="1">
      <c r="A71" s="101" t="s">
        <v>479</v>
      </c>
      <c r="B71" s="102"/>
      <c r="C71" s="102" t="s">
        <v>471</v>
      </c>
      <c r="D71" s="103" t="s">
        <v>381</v>
      </c>
      <c r="E71" s="104">
        <v>1</v>
      </c>
      <c r="F71" s="105" t="s">
        <v>391</v>
      </c>
      <c r="G71" s="106" t="s">
        <v>483</v>
      </c>
      <c r="H71" s="107" t="s">
        <v>374</v>
      </c>
      <c r="I71" s="85" t="s">
        <v>368</v>
      </c>
      <c r="J71" s="85" t="s">
        <v>379</v>
      </c>
    </row>
    <row r="72" spans="1:11" ht="14.25" customHeight="1">
      <c r="A72" s="101" t="s">
        <v>479</v>
      </c>
      <c r="B72" s="102"/>
      <c r="C72" s="102" t="s">
        <v>471</v>
      </c>
      <c r="D72" s="103" t="s">
        <v>471</v>
      </c>
      <c r="E72" s="104">
        <v>1</v>
      </c>
      <c r="F72" s="105" t="s">
        <v>391</v>
      </c>
      <c r="G72" s="106" t="s">
        <v>484</v>
      </c>
      <c r="H72" s="107" t="s">
        <v>413</v>
      </c>
      <c r="I72" s="138" t="s">
        <v>368</v>
      </c>
      <c r="J72" s="138" t="s">
        <v>485</v>
      </c>
    </row>
    <row r="73" spans="1:11" ht="14.25" customHeight="1">
      <c r="A73" s="101" t="s">
        <v>479</v>
      </c>
      <c r="B73" s="102"/>
      <c r="C73" s="102" t="s">
        <v>471</v>
      </c>
      <c r="D73" s="103" t="s">
        <v>471</v>
      </c>
      <c r="E73" s="104">
        <v>1</v>
      </c>
      <c r="F73" s="105" t="s">
        <v>391</v>
      </c>
      <c r="G73" s="106" t="s">
        <v>486</v>
      </c>
      <c r="H73" s="107" t="s">
        <v>413</v>
      </c>
      <c r="I73" s="85" t="s">
        <v>368</v>
      </c>
      <c r="J73" s="85" t="s">
        <v>485</v>
      </c>
    </row>
    <row r="74" spans="1:11" ht="14.25" customHeight="1">
      <c r="A74" s="117" t="s">
        <v>479</v>
      </c>
      <c r="B74" s="118"/>
      <c r="C74" s="118" t="s">
        <v>477</v>
      </c>
      <c r="D74" s="119" t="s">
        <v>381</v>
      </c>
      <c r="E74" s="139">
        <v>1</v>
      </c>
      <c r="F74" s="121" t="s">
        <v>487</v>
      </c>
      <c r="G74" s="122" t="s">
        <v>488</v>
      </c>
      <c r="H74" s="137" t="s">
        <v>374</v>
      </c>
      <c r="I74" s="85" t="s">
        <v>368</v>
      </c>
      <c r="J74" s="85" t="s">
        <v>387</v>
      </c>
    </row>
    <row r="75" spans="1:11" ht="14.25" customHeight="1">
      <c r="A75" s="140"/>
      <c r="B75" s="140"/>
      <c r="C75" s="140"/>
      <c r="D75" s="140"/>
      <c r="E75" s="140"/>
      <c r="F75" s="140"/>
      <c r="G75" s="140"/>
      <c r="H75" s="140"/>
      <c r="I75" s="140"/>
    </row>
    <row r="76" spans="1:11" ht="14.25" customHeight="1">
      <c r="A76" s="140"/>
      <c r="B76" s="140"/>
      <c r="C76" s="140"/>
      <c r="D76" s="140"/>
      <c r="E76" s="140"/>
      <c r="F76" s="140"/>
      <c r="G76" s="140"/>
      <c r="H76" s="140"/>
      <c r="I76" s="140"/>
    </row>
    <row r="77" spans="1:11" ht="14.25" customHeight="1">
      <c r="A77" s="140"/>
      <c r="B77" s="140"/>
      <c r="C77" s="140"/>
      <c r="D77" s="140"/>
      <c r="E77" s="140"/>
      <c r="F77" s="140"/>
      <c r="G77" s="140"/>
      <c r="H77" s="140"/>
      <c r="I77" s="140"/>
    </row>
    <row r="78" spans="1:11" ht="14.25" customHeight="1">
      <c r="A78" s="140"/>
      <c r="B78" s="140"/>
      <c r="C78" s="140"/>
      <c r="D78" s="140"/>
      <c r="E78" s="140"/>
      <c r="F78" s="140"/>
      <c r="G78" s="140"/>
      <c r="H78" s="140"/>
      <c r="I78" s="140"/>
    </row>
    <row r="79" spans="1:11" ht="14.25" customHeight="1">
      <c r="A79" s="140"/>
      <c r="B79" s="140"/>
      <c r="C79" s="140"/>
      <c r="D79" s="140"/>
      <c r="E79" s="140"/>
      <c r="F79" s="140"/>
      <c r="G79" s="140"/>
      <c r="H79" s="140">
        <v>4</v>
      </c>
      <c r="I79" s="141">
        <f>H80/H79</f>
        <v>0.75</v>
      </c>
    </row>
    <row r="80" spans="1:11" ht="14.25" customHeight="1">
      <c r="A80" s="140"/>
      <c r="B80" s="140"/>
      <c r="C80" s="140"/>
      <c r="D80" s="140"/>
      <c r="E80" s="140"/>
      <c r="F80" s="140"/>
      <c r="G80" s="140"/>
      <c r="H80" s="140">
        <v>3</v>
      </c>
      <c r="I80" s="140"/>
    </row>
    <row r="81" spans="1:9" ht="14.25" customHeight="1">
      <c r="A81" s="140"/>
      <c r="B81" s="140"/>
      <c r="C81" s="140"/>
      <c r="D81" s="140"/>
      <c r="E81" s="140"/>
      <c r="F81" s="140"/>
      <c r="G81" s="140"/>
      <c r="H81" s="140"/>
      <c r="I81" s="140"/>
    </row>
    <row r="82" spans="1:9" ht="14.25" customHeight="1">
      <c r="A82" s="140"/>
      <c r="B82" s="140"/>
      <c r="C82" s="140"/>
      <c r="D82" s="140"/>
      <c r="E82" s="140"/>
      <c r="F82" s="140"/>
      <c r="G82" s="140"/>
      <c r="H82" s="140"/>
      <c r="I82" s="140"/>
    </row>
    <row r="83" spans="1:9" ht="14.25" customHeight="1">
      <c r="A83" s="140"/>
      <c r="B83" s="140"/>
      <c r="C83" s="140"/>
      <c r="D83" s="140"/>
      <c r="E83" s="140"/>
      <c r="F83" s="140"/>
      <c r="G83" s="140"/>
      <c r="H83" s="140"/>
      <c r="I83" s="140"/>
    </row>
    <row r="84" spans="1:9" ht="14.25" customHeight="1">
      <c r="A84" s="140"/>
      <c r="B84" s="140"/>
      <c r="C84" s="140"/>
      <c r="D84" s="140"/>
      <c r="E84" s="140"/>
      <c r="F84" s="140"/>
      <c r="G84" s="140"/>
      <c r="H84" s="140"/>
      <c r="I84" s="140"/>
    </row>
    <row r="85" spans="1:9" ht="14.25" customHeight="1">
      <c r="A85" s="140"/>
      <c r="B85" s="140"/>
      <c r="C85" s="140"/>
      <c r="D85" s="140"/>
      <c r="E85" s="140"/>
      <c r="F85" s="140"/>
      <c r="G85" s="140"/>
      <c r="H85" s="140"/>
      <c r="I85" s="140"/>
    </row>
    <row r="86" spans="1:9" ht="14.25" customHeight="1">
      <c r="A86" s="140"/>
      <c r="B86" s="140"/>
      <c r="C86" s="140"/>
      <c r="D86" s="140"/>
      <c r="E86" s="140"/>
      <c r="F86" s="140"/>
      <c r="G86" s="140"/>
      <c r="H86" s="140"/>
      <c r="I86" s="140"/>
    </row>
    <row r="87" spans="1:9" ht="14.25" customHeight="1">
      <c r="A87" s="140"/>
      <c r="B87" s="140"/>
      <c r="C87" s="140"/>
      <c r="D87" s="140"/>
      <c r="E87" s="140"/>
      <c r="F87" s="140"/>
      <c r="G87" s="140"/>
      <c r="H87" s="140"/>
      <c r="I87" s="140"/>
    </row>
    <row r="88" spans="1:9" ht="14.25" customHeight="1">
      <c r="A88" s="140"/>
      <c r="B88" s="140"/>
      <c r="C88" s="140"/>
      <c r="D88" s="140"/>
      <c r="E88" s="140"/>
      <c r="F88" s="140"/>
      <c r="G88" s="140"/>
      <c r="H88" s="140"/>
      <c r="I88" s="140"/>
    </row>
    <row r="89" spans="1:9" ht="14.25" customHeight="1">
      <c r="A89" s="140"/>
      <c r="B89" s="140"/>
      <c r="C89" s="140"/>
      <c r="D89" s="140"/>
      <c r="E89" s="140"/>
      <c r="F89" s="140"/>
      <c r="G89" s="140"/>
      <c r="H89" s="140"/>
      <c r="I89" s="140"/>
    </row>
    <row r="90" spans="1:9" ht="14.25" customHeight="1">
      <c r="A90" s="140"/>
      <c r="B90" s="140"/>
      <c r="C90" s="140"/>
      <c r="D90" s="140"/>
      <c r="E90" s="140"/>
      <c r="F90" s="140"/>
      <c r="G90" s="140"/>
      <c r="H90" s="140"/>
      <c r="I90" s="140"/>
    </row>
    <row r="91" spans="1:9" ht="14.25" customHeight="1">
      <c r="A91" s="140"/>
      <c r="B91" s="140"/>
      <c r="C91" s="140"/>
      <c r="D91" s="140"/>
      <c r="E91" s="140"/>
      <c r="F91" s="140"/>
      <c r="G91" s="140"/>
      <c r="H91" s="140"/>
      <c r="I91" s="140"/>
    </row>
    <row r="92" spans="1:9" ht="14.25" customHeight="1">
      <c r="A92" s="140"/>
      <c r="B92" s="140"/>
      <c r="C92" s="140"/>
      <c r="D92" s="140"/>
      <c r="E92" s="140"/>
      <c r="F92" s="140"/>
      <c r="G92" s="140"/>
      <c r="H92" s="140"/>
      <c r="I92" s="140"/>
    </row>
    <row r="93" spans="1:9" ht="14.25" customHeight="1">
      <c r="A93" s="140"/>
      <c r="B93" s="140"/>
      <c r="C93" s="140"/>
      <c r="D93" s="140"/>
      <c r="E93" s="140"/>
      <c r="F93" s="140"/>
      <c r="G93" s="140"/>
      <c r="H93" s="140"/>
      <c r="I93" s="140"/>
    </row>
    <row r="94" spans="1:9" ht="14.25" customHeight="1">
      <c r="A94" s="140"/>
      <c r="B94" s="140"/>
      <c r="C94" s="140"/>
      <c r="D94" s="140"/>
      <c r="E94" s="140"/>
      <c r="F94" s="140"/>
      <c r="G94" s="140"/>
      <c r="H94" s="140"/>
      <c r="I94" s="140"/>
    </row>
    <row r="95" spans="1:9" ht="14.25" customHeight="1">
      <c r="A95" s="140"/>
      <c r="B95" s="140"/>
      <c r="C95" s="140"/>
      <c r="D95" s="140"/>
      <c r="E95" s="140"/>
      <c r="F95" s="140"/>
      <c r="G95" s="140"/>
      <c r="H95" s="140"/>
      <c r="I95" s="140"/>
    </row>
    <row r="96" spans="1:9" ht="14.25" customHeight="1">
      <c r="A96" s="140"/>
      <c r="B96" s="140"/>
      <c r="C96" s="140"/>
      <c r="D96" s="140"/>
      <c r="E96" s="140"/>
      <c r="F96" s="140"/>
      <c r="G96" s="140"/>
      <c r="H96" s="140"/>
      <c r="I96" s="140"/>
    </row>
    <row r="97" spans="1:9" ht="14.25" customHeight="1">
      <c r="A97" s="140"/>
      <c r="B97" s="140"/>
      <c r="C97" s="140"/>
      <c r="D97" s="140"/>
      <c r="E97" s="140"/>
      <c r="F97" s="140"/>
      <c r="G97" s="140"/>
      <c r="H97" s="140"/>
      <c r="I97" s="140"/>
    </row>
    <row r="98" spans="1:9" ht="14.25" customHeight="1">
      <c r="A98" s="140"/>
      <c r="B98" s="140"/>
      <c r="C98" s="140"/>
      <c r="D98" s="140"/>
      <c r="E98" s="140"/>
      <c r="F98" s="140"/>
      <c r="G98" s="140"/>
      <c r="H98" s="140"/>
      <c r="I98" s="140"/>
    </row>
    <row r="99" spans="1:9" ht="14.25" customHeight="1">
      <c r="A99" s="140"/>
      <c r="B99" s="140"/>
      <c r="C99" s="140"/>
      <c r="D99" s="140"/>
      <c r="E99" s="140"/>
      <c r="F99" s="140"/>
      <c r="G99" s="140"/>
      <c r="H99" s="140"/>
      <c r="I99" s="140"/>
    </row>
    <row r="100" spans="1:9" ht="14.25" customHeight="1">
      <c r="A100" s="140"/>
      <c r="B100" s="140"/>
      <c r="C100" s="140"/>
      <c r="D100" s="140"/>
      <c r="E100" s="140"/>
      <c r="F100" s="140"/>
      <c r="G100" s="140"/>
      <c r="H100" s="140"/>
      <c r="I100" s="140"/>
    </row>
    <row r="101" spans="1:9" ht="14.25" customHeight="1">
      <c r="A101" s="140"/>
      <c r="B101" s="140"/>
      <c r="C101" s="140"/>
      <c r="D101" s="140"/>
      <c r="E101" s="140"/>
      <c r="F101" s="140"/>
      <c r="G101" s="140"/>
      <c r="H101" s="140"/>
      <c r="I101" s="140"/>
    </row>
    <row r="102" spans="1:9" ht="14.25" customHeight="1">
      <c r="A102" s="140"/>
      <c r="B102" s="140"/>
      <c r="C102" s="140"/>
      <c r="D102" s="140"/>
      <c r="E102" s="140"/>
      <c r="F102" s="140"/>
      <c r="G102" s="140"/>
      <c r="H102" s="140"/>
      <c r="I102" s="140"/>
    </row>
    <row r="103" spans="1:9" ht="14.25" customHeight="1">
      <c r="A103" s="140"/>
      <c r="B103" s="140"/>
      <c r="C103" s="140"/>
      <c r="D103" s="140"/>
      <c r="E103" s="140"/>
      <c r="F103" s="140"/>
      <c r="G103" s="140"/>
      <c r="H103" s="140"/>
      <c r="I103" s="140"/>
    </row>
    <row r="104" spans="1:9" ht="14.25" customHeight="1">
      <c r="A104" s="140"/>
      <c r="B104" s="140"/>
      <c r="C104" s="140"/>
      <c r="D104" s="140"/>
      <c r="E104" s="140"/>
      <c r="F104" s="140"/>
      <c r="G104" s="140"/>
      <c r="H104" s="140"/>
      <c r="I104" s="140"/>
    </row>
    <row r="105" spans="1:9" ht="14.25" customHeight="1">
      <c r="A105" s="140"/>
      <c r="B105" s="140"/>
      <c r="C105" s="140"/>
      <c r="D105" s="140"/>
      <c r="E105" s="140"/>
      <c r="F105" s="140"/>
      <c r="G105" s="140"/>
      <c r="H105" s="140"/>
      <c r="I105" s="140"/>
    </row>
    <row r="106" spans="1:9" ht="14.25" customHeight="1">
      <c r="A106" s="140"/>
      <c r="B106" s="140"/>
      <c r="C106" s="140"/>
      <c r="D106" s="140"/>
      <c r="E106" s="140"/>
      <c r="F106" s="140"/>
      <c r="G106" s="140"/>
      <c r="H106" s="140"/>
      <c r="I106" s="140"/>
    </row>
    <row r="107" spans="1:9" ht="14.25" customHeight="1">
      <c r="A107" s="140"/>
      <c r="B107" s="140"/>
      <c r="C107" s="140"/>
      <c r="D107" s="140"/>
      <c r="E107" s="140"/>
      <c r="F107" s="140"/>
      <c r="G107" s="140"/>
      <c r="H107" s="140"/>
      <c r="I107" s="140"/>
    </row>
    <row r="108" spans="1:9" ht="14.25" customHeight="1">
      <c r="A108" s="140"/>
      <c r="B108" s="140"/>
      <c r="C108" s="140"/>
      <c r="D108" s="140"/>
      <c r="E108" s="140"/>
      <c r="F108" s="140"/>
      <c r="G108" s="140"/>
      <c r="H108" s="140"/>
      <c r="I108" s="140"/>
    </row>
    <row r="109" spans="1:9" ht="14.25" customHeight="1">
      <c r="A109" s="140"/>
      <c r="B109" s="140"/>
      <c r="C109" s="140"/>
      <c r="D109" s="140"/>
      <c r="E109" s="140"/>
      <c r="F109" s="140"/>
      <c r="G109" s="140"/>
      <c r="H109" s="140"/>
      <c r="I109" s="140"/>
    </row>
    <row r="110" spans="1:9" ht="14.25" customHeight="1">
      <c r="A110" s="140"/>
      <c r="B110" s="140"/>
      <c r="C110" s="140"/>
      <c r="D110" s="140"/>
      <c r="E110" s="140"/>
      <c r="F110" s="140"/>
      <c r="G110" s="140"/>
      <c r="H110" s="140"/>
      <c r="I110" s="140"/>
    </row>
    <row r="111" spans="1:9" ht="14.25" customHeight="1">
      <c r="A111" s="140"/>
      <c r="B111" s="140"/>
      <c r="C111" s="140"/>
      <c r="D111" s="140"/>
      <c r="E111" s="140"/>
      <c r="F111" s="140"/>
      <c r="G111" s="140"/>
      <c r="H111" s="140"/>
      <c r="I111" s="140"/>
    </row>
    <row r="112" spans="1:9" ht="14.25" customHeight="1">
      <c r="A112" s="140"/>
      <c r="B112" s="140"/>
      <c r="C112" s="140"/>
      <c r="D112" s="140"/>
      <c r="E112" s="140"/>
      <c r="F112" s="140"/>
      <c r="G112" s="140"/>
      <c r="H112" s="140"/>
      <c r="I112" s="140"/>
    </row>
    <row r="113" spans="1:9" ht="14.25" customHeight="1">
      <c r="A113" s="140"/>
      <c r="B113" s="140"/>
      <c r="C113" s="140"/>
      <c r="D113" s="140"/>
      <c r="E113" s="140"/>
      <c r="F113" s="140"/>
      <c r="G113" s="140"/>
      <c r="H113" s="140"/>
      <c r="I113" s="140"/>
    </row>
    <row r="114" spans="1:9" ht="14.25" customHeight="1">
      <c r="A114" s="140"/>
      <c r="B114" s="140"/>
      <c r="C114" s="140"/>
      <c r="D114" s="140"/>
      <c r="E114" s="140"/>
      <c r="F114" s="140"/>
      <c r="G114" s="140"/>
      <c r="H114" s="140"/>
      <c r="I114" s="140"/>
    </row>
    <row r="115" spans="1:9" ht="14.25" customHeight="1">
      <c r="A115" s="140"/>
      <c r="B115" s="140"/>
      <c r="C115" s="140"/>
      <c r="D115" s="140"/>
      <c r="E115" s="140"/>
      <c r="F115" s="140"/>
      <c r="G115" s="140"/>
      <c r="H115" s="140"/>
      <c r="I115" s="140"/>
    </row>
    <row r="116" spans="1:9" ht="14.25" customHeight="1">
      <c r="A116" s="140"/>
      <c r="B116" s="140"/>
      <c r="C116" s="140"/>
      <c r="D116" s="140"/>
      <c r="E116" s="140"/>
      <c r="F116" s="140"/>
      <c r="G116" s="140"/>
      <c r="H116" s="140"/>
      <c r="I116" s="140"/>
    </row>
    <row r="117" spans="1:9" ht="14.25" customHeight="1">
      <c r="A117" s="140"/>
      <c r="B117" s="140"/>
      <c r="C117" s="140"/>
      <c r="D117" s="140"/>
      <c r="E117" s="140"/>
      <c r="F117" s="140"/>
      <c r="G117" s="140"/>
      <c r="H117" s="140"/>
      <c r="I117" s="140"/>
    </row>
    <row r="118" spans="1:9" ht="14.25" customHeight="1">
      <c r="A118" s="140"/>
      <c r="B118" s="140"/>
      <c r="C118" s="140"/>
      <c r="D118" s="140"/>
      <c r="E118" s="140"/>
      <c r="F118" s="140"/>
      <c r="G118" s="140"/>
      <c r="H118" s="140"/>
      <c r="I118" s="140"/>
    </row>
    <row r="119" spans="1:9" ht="14.25" customHeight="1">
      <c r="A119" s="140"/>
      <c r="B119" s="140"/>
      <c r="C119" s="140"/>
      <c r="D119" s="140"/>
      <c r="E119" s="140"/>
      <c r="F119" s="140"/>
      <c r="G119" s="140"/>
      <c r="H119" s="140"/>
      <c r="I119" s="140"/>
    </row>
    <row r="120" spans="1:9" ht="14.25" customHeight="1">
      <c r="A120" s="140"/>
      <c r="B120" s="140"/>
      <c r="C120" s="140"/>
      <c r="D120" s="140"/>
      <c r="E120" s="140"/>
      <c r="F120" s="140"/>
      <c r="G120" s="140"/>
      <c r="H120" s="140"/>
      <c r="I120" s="140"/>
    </row>
    <row r="121" spans="1:9" ht="14.25" customHeight="1">
      <c r="A121" s="140"/>
      <c r="B121" s="140"/>
      <c r="C121" s="140"/>
      <c r="D121" s="140"/>
      <c r="E121" s="140"/>
      <c r="F121" s="140"/>
      <c r="G121" s="140"/>
      <c r="H121" s="140"/>
      <c r="I121" s="140"/>
    </row>
    <row r="122" spans="1:9" ht="14.25" customHeight="1">
      <c r="A122" s="140"/>
      <c r="B122" s="140"/>
      <c r="C122" s="140"/>
      <c r="D122" s="140"/>
      <c r="E122" s="140"/>
      <c r="F122" s="140"/>
      <c r="G122" s="140"/>
      <c r="H122" s="140"/>
      <c r="I122" s="140"/>
    </row>
    <row r="123" spans="1:9" ht="14.25" customHeight="1">
      <c r="A123" s="140"/>
      <c r="B123" s="140"/>
      <c r="C123" s="140"/>
      <c r="D123" s="140"/>
      <c r="E123" s="140"/>
      <c r="F123" s="140"/>
      <c r="G123" s="140"/>
      <c r="H123" s="140"/>
      <c r="I123" s="140"/>
    </row>
    <row r="124" spans="1:9" ht="14.25" customHeight="1">
      <c r="A124" s="140"/>
      <c r="B124" s="140"/>
      <c r="C124" s="140"/>
      <c r="D124" s="140"/>
      <c r="E124" s="140"/>
      <c r="F124" s="140"/>
      <c r="G124" s="140"/>
      <c r="H124" s="140"/>
      <c r="I124" s="140"/>
    </row>
    <row r="125" spans="1:9" ht="14.25" customHeight="1">
      <c r="A125" s="140"/>
      <c r="B125" s="140"/>
      <c r="C125" s="140"/>
      <c r="D125" s="140"/>
      <c r="E125" s="140"/>
      <c r="F125" s="140"/>
      <c r="G125" s="140"/>
      <c r="H125" s="140"/>
      <c r="I125" s="140"/>
    </row>
    <row r="126" spans="1:9" ht="14.25" customHeight="1">
      <c r="A126" s="140"/>
      <c r="B126" s="140"/>
      <c r="C126" s="140"/>
      <c r="D126" s="140"/>
      <c r="E126" s="140"/>
      <c r="F126" s="140"/>
      <c r="G126" s="140"/>
      <c r="H126" s="140"/>
      <c r="I126" s="140"/>
    </row>
    <row r="127" spans="1:9" ht="14.25" customHeight="1">
      <c r="A127" s="140"/>
      <c r="B127" s="140"/>
      <c r="C127" s="140"/>
      <c r="D127" s="140"/>
      <c r="E127" s="140"/>
      <c r="F127" s="140"/>
      <c r="G127" s="140"/>
      <c r="H127" s="140"/>
      <c r="I127" s="140"/>
    </row>
    <row r="128" spans="1:9" ht="14.25" customHeight="1">
      <c r="A128" s="140"/>
      <c r="B128" s="140"/>
      <c r="C128" s="140"/>
      <c r="D128" s="140"/>
      <c r="E128" s="140"/>
      <c r="F128" s="140"/>
      <c r="G128" s="140"/>
      <c r="H128" s="140"/>
      <c r="I128" s="140"/>
    </row>
    <row r="129" spans="1:9" ht="14.25" customHeight="1">
      <c r="A129" s="140"/>
      <c r="B129" s="140"/>
      <c r="C129" s="140"/>
      <c r="D129" s="140"/>
      <c r="E129" s="140"/>
      <c r="F129" s="140"/>
      <c r="G129" s="140"/>
      <c r="H129" s="140"/>
      <c r="I129" s="140"/>
    </row>
    <row r="130" spans="1:9" ht="14.25" customHeight="1">
      <c r="A130" s="140"/>
      <c r="B130" s="140"/>
      <c r="C130" s="140"/>
      <c r="D130" s="140"/>
      <c r="E130" s="140"/>
      <c r="F130" s="140"/>
      <c r="G130" s="140"/>
      <c r="H130" s="140"/>
      <c r="I130" s="140"/>
    </row>
    <row r="131" spans="1:9" ht="14.25" customHeight="1">
      <c r="A131" s="140"/>
      <c r="B131" s="140"/>
      <c r="C131" s="140"/>
      <c r="D131" s="140"/>
      <c r="E131" s="140"/>
      <c r="F131" s="140"/>
      <c r="G131" s="140"/>
      <c r="H131" s="140"/>
      <c r="I131" s="140"/>
    </row>
    <row r="132" spans="1:9" ht="14.25" customHeight="1">
      <c r="A132" s="140"/>
      <c r="B132" s="140"/>
      <c r="C132" s="140"/>
      <c r="D132" s="140"/>
      <c r="E132" s="140"/>
      <c r="F132" s="140"/>
      <c r="G132" s="140"/>
      <c r="H132" s="140"/>
      <c r="I132" s="140"/>
    </row>
    <row r="133" spans="1:9" ht="14.25" customHeight="1">
      <c r="A133" s="140"/>
      <c r="B133" s="140"/>
      <c r="C133" s="140"/>
      <c r="D133" s="140"/>
      <c r="E133" s="140"/>
      <c r="F133" s="140"/>
      <c r="G133" s="140"/>
      <c r="H133" s="140"/>
      <c r="I133" s="140"/>
    </row>
    <row r="134" spans="1:9" ht="14.25" customHeight="1">
      <c r="A134" s="140"/>
      <c r="B134" s="140"/>
      <c r="C134" s="140"/>
      <c r="D134" s="140"/>
      <c r="E134" s="140"/>
      <c r="F134" s="140"/>
      <c r="G134" s="140"/>
      <c r="H134" s="140"/>
      <c r="I134" s="140"/>
    </row>
    <row r="135" spans="1:9" ht="14.25" customHeight="1">
      <c r="A135" s="140"/>
      <c r="B135" s="140"/>
      <c r="C135" s="140"/>
      <c r="D135" s="140"/>
      <c r="E135" s="140"/>
      <c r="F135" s="140"/>
      <c r="G135" s="140"/>
      <c r="H135" s="140"/>
      <c r="I135" s="140"/>
    </row>
    <row r="136" spans="1:9" ht="14.25" customHeight="1">
      <c r="A136" s="140"/>
      <c r="B136" s="140"/>
      <c r="C136" s="140"/>
      <c r="D136" s="140"/>
      <c r="E136" s="140"/>
      <c r="F136" s="140"/>
      <c r="G136" s="140"/>
      <c r="H136" s="140"/>
      <c r="I136" s="140"/>
    </row>
    <row r="137" spans="1:9" ht="14.25" customHeight="1">
      <c r="A137" s="140"/>
      <c r="B137" s="140"/>
      <c r="C137" s="140"/>
      <c r="D137" s="140"/>
      <c r="E137" s="140"/>
      <c r="F137" s="140"/>
      <c r="G137" s="140"/>
      <c r="H137" s="140"/>
      <c r="I137" s="140"/>
    </row>
    <row r="138" spans="1:9" ht="14.25" customHeight="1">
      <c r="A138" s="140"/>
      <c r="B138" s="140"/>
      <c r="C138" s="140"/>
      <c r="D138" s="140"/>
      <c r="E138" s="140"/>
      <c r="F138" s="140"/>
      <c r="G138" s="140"/>
      <c r="H138" s="140"/>
      <c r="I138" s="140"/>
    </row>
    <row r="139" spans="1:9" ht="14.25" customHeight="1">
      <c r="A139" s="140"/>
      <c r="B139" s="140"/>
      <c r="C139" s="140"/>
      <c r="D139" s="140"/>
      <c r="E139" s="140"/>
      <c r="F139" s="140"/>
      <c r="G139" s="140"/>
      <c r="H139" s="140"/>
      <c r="I139" s="140"/>
    </row>
    <row r="140" spans="1:9" ht="14.25" customHeight="1">
      <c r="A140" s="140"/>
      <c r="B140" s="140"/>
      <c r="C140" s="140"/>
      <c r="D140" s="140"/>
      <c r="E140" s="140"/>
      <c r="F140" s="140"/>
      <c r="G140" s="140"/>
      <c r="H140" s="140"/>
      <c r="I140" s="140"/>
    </row>
    <row r="141" spans="1:9" ht="14.25" customHeight="1">
      <c r="A141" s="140"/>
      <c r="B141" s="140"/>
      <c r="C141" s="140"/>
      <c r="D141" s="140"/>
      <c r="E141" s="140"/>
      <c r="F141" s="140"/>
      <c r="G141" s="140"/>
      <c r="H141" s="140"/>
      <c r="I141" s="140"/>
    </row>
    <row r="142" spans="1:9" ht="14.25" customHeight="1">
      <c r="A142" s="140"/>
      <c r="B142" s="140"/>
      <c r="C142" s="140"/>
      <c r="D142" s="140"/>
      <c r="E142" s="140"/>
      <c r="F142" s="140"/>
      <c r="G142" s="140"/>
      <c r="H142" s="140"/>
      <c r="I142" s="140"/>
    </row>
    <row r="143" spans="1:9" ht="14.25" customHeight="1">
      <c r="A143" s="140"/>
      <c r="B143" s="140"/>
      <c r="C143" s="140"/>
      <c r="D143" s="140"/>
      <c r="E143" s="140"/>
      <c r="F143" s="140"/>
      <c r="G143" s="140"/>
      <c r="H143" s="140"/>
      <c r="I143" s="140"/>
    </row>
    <row r="144" spans="1:9" ht="14.25" customHeight="1">
      <c r="A144" s="140"/>
      <c r="B144" s="140"/>
      <c r="C144" s="140"/>
      <c r="D144" s="140"/>
      <c r="E144" s="140"/>
      <c r="F144" s="140"/>
      <c r="G144" s="140"/>
      <c r="H144" s="140"/>
      <c r="I144" s="140"/>
    </row>
    <row r="145" spans="1:9" ht="14.25" customHeight="1">
      <c r="A145" s="140"/>
      <c r="B145" s="140"/>
      <c r="C145" s="140"/>
      <c r="D145" s="140"/>
      <c r="E145" s="140"/>
      <c r="F145" s="140"/>
      <c r="G145" s="140"/>
      <c r="H145" s="140"/>
      <c r="I145" s="140"/>
    </row>
    <row r="146" spans="1:9" ht="14.25" customHeight="1">
      <c r="A146" s="140"/>
      <c r="B146" s="140"/>
      <c r="C146" s="140"/>
      <c r="D146" s="140"/>
      <c r="E146" s="140"/>
      <c r="F146" s="140"/>
      <c r="G146" s="140"/>
      <c r="H146" s="140"/>
      <c r="I146" s="140"/>
    </row>
    <row r="147" spans="1:9" ht="14.25" customHeight="1">
      <c r="A147" s="140"/>
      <c r="B147" s="140"/>
      <c r="C147" s="140"/>
      <c r="D147" s="140"/>
      <c r="E147" s="140"/>
      <c r="F147" s="140"/>
      <c r="G147" s="140"/>
      <c r="H147" s="140"/>
      <c r="I147" s="140"/>
    </row>
    <row r="148" spans="1:9" ht="14.25" customHeight="1">
      <c r="A148" s="140"/>
      <c r="B148" s="140"/>
      <c r="C148" s="140"/>
      <c r="D148" s="140"/>
      <c r="E148" s="140"/>
      <c r="F148" s="140"/>
      <c r="G148" s="140"/>
      <c r="H148" s="140"/>
      <c r="I148" s="140"/>
    </row>
    <row r="149" spans="1:9" ht="14.25" customHeight="1">
      <c r="A149" s="140"/>
      <c r="B149" s="140"/>
      <c r="C149" s="140"/>
      <c r="D149" s="140"/>
      <c r="E149" s="140"/>
      <c r="F149" s="140"/>
      <c r="G149" s="140"/>
      <c r="H149" s="140"/>
      <c r="I149" s="140"/>
    </row>
    <row r="150" spans="1:9" ht="14.25" customHeight="1">
      <c r="A150" s="140"/>
      <c r="B150" s="140"/>
      <c r="C150" s="140"/>
      <c r="D150" s="140"/>
      <c r="E150" s="140"/>
      <c r="F150" s="140"/>
      <c r="G150" s="140"/>
      <c r="H150" s="140"/>
      <c r="I150" s="140"/>
    </row>
    <row r="151" spans="1:9" ht="14.25" customHeight="1">
      <c r="A151" s="140"/>
      <c r="B151" s="140"/>
      <c r="C151" s="140"/>
      <c r="D151" s="140"/>
      <c r="E151" s="140"/>
      <c r="F151" s="140"/>
      <c r="G151" s="140"/>
      <c r="H151" s="140"/>
      <c r="I151" s="140"/>
    </row>
    <row r="152" spans="1:9" ht="14.25" customHeight="1">
      <c r="A152" s="140"/>
      <c r="B152" s="140"/>
      <c r="C152" s="140"/>
      <c r="D152" s="140"/>
      <c r="E152" s="140"/>
      <c r="F152" s="140"/>
      <c r="G152" s="140"/>
      <c r="H152" s="140"/>
      <c r="I152" s="140"/>
    </row>
    <row r="153" spans="1:9" ht="14.25" customHeight="1">
      <c r="A153" s="140"/>
      <c r="B153" s="140"/>
      <c r="C153" s="140"/>
      <c r="D153" s="140"/>
      <c r="E153" s="140"/>
      <c r="F153" s="140"/>
      <c r="G153" s="140"/>
      <c r="H153" s="140"/>
      <c r="I153" s="140"/>
    </row>
    <row r="154" spans="1:9" ht="14.25" customHeight="1">
      <c r="A154" s="140"/>
      <c r="B154" s="140"/>
      <c r="C154" s="140"/>
      <c r="D154" s="140"/>
      <c r="E154" s="140"/>
      <c r="F154" s="140"/>
      <c r="G154" s="140"/>
      <c r="H154" s="140"/>
      <c r="I154" s="140"/>
    </row>
    <row r="155" spans="1:9" ht="14.25" customHeight="1">
      <c r="A155" s="140"/>
      <c r="B155" s="140"/>
      <c r="C155" s="140"/>
      <c r="D155" s="140"/>
      <c r="E155" s="140"/>
      <c r="F155" s="140"/>
      <c r="G155" s="140"/>
      <c r="H155" s="140"/>
      <c r="I155" s="140"/>
    </row>
    <row r="156" spans="1:9" ht="14.25" customHeight="1">
      <c r="A156" s="140"/>
      <c r="B156" s="140"/>
      <c r="C156" s="140"/>
      <c r="D156" s="140"/>
      <c r="E156" s="140"/>
      <c r="F156" s="140"/>
      <c r="G156" s="140"/>
      <c r="H156" s="140"/>
      <c r="I156" s="140"/>
    </row>
    <row r="157" spans="1:9" ht="14.25" customHeight="1">
      <c r="A157" s="140"/>
      <c r="B157" s="140"/>
      <c r="C157" s="140"/>
      <c r="D157" s="140"/>
      <c r="E157" s="140"/>
      <c r="F157" s="140"/>
      <c r="G157" s="140"/>
      <c r="H157" s="140"/>
      <c r="I157" s="140"/>
    </row>
    <row r="158" spans="1:9" ht="14.25" customHeight="1">
      <c r="A158" s="140"/>
      <c r="B158" s="140"/>
      <c r="C158" s="140"/>
      <c r="D158" s="140"/>
      <c r="E158" s="140"/>
      <c r="F158" s="140"/>
      <c r="G158" s="140"/>
      <c r="H158" s="140"/>
      <c r="I158" s="140"/>
    </row>
    <row r="159" spans="1:9" ht="14.25" customHeight="1">
      <c r="A159" s="140"/>
      <c r="B159" s="140"/>
      <c r="C159" s="140"/>
      <c r="D159" s="140"/>
      <c r="E159" s="140"/>
      <c r="F159" s="140"/>
      <c r="G159" s="140"/>
      <c r="H159" s="140"/>
      <c r="I159" s="140"/>
    </row>
    <row r="160" spans="1:9" ht="14.25" customHeight="1">
      <c r="A160" s="140"/>
      <c r="B160" s="140"/>
      <c r="C160" s="140"/>
      <c r="D160" s="140"/>
      <c r="E160" s="140"/>
      <c r="F160" s="140"/>
      <c r="G160" s="140"/>
      <c r="H160" s="140"/>
      <c r="I160" s="140"/>
    </row>
    <row r="161" spans="1:9" ht="14.25" customHeight="1">
      <c r="A161" s="140"/>
      <c r="B161" s="140"/>
      <c r="C161" s="140"/>
      <c r="D161" s="140"/>
      <c r="E161" s="140"/>
      <c r="F161" s="140"/>
      <c r="G161" s="140"/>
      <c r="H161" s="140"/>
      <c r="I161" s="140"/>
    </row>
    <row r="162" spans="1:9" ht="14.25" customHeight="1">
      <c r="A162" s="140"/>
      <c r="B162" s="140"/>
      <c r="C162" s="140"/>
      <c r="D162" s="140"/>
      <c r="E162" s="140"/>
      <c r="F162" s="140"/>
      <c r="G162" s="140"/>
      <c r="H162" s="140"/>
      <c r="I162" s="140"/>
    </row>
    <row r="163" spans="1:9" ht="14.25" customHeight="1">
      <c r="A163" s="140"/>
      <c r="B163" s="140"/>
      <c r="C163" s="140"/>
      <c r="D163" s="140"/>
      <c r="E163" s="140"/>
      <c r="F163" s="140"/>
      <c r="G163" s="140"/>
      <c r="H163" s="140"/>
      <c r="I163" s="140"/>
    </row>
    <row r="164" spans="1:9" ht="14.25" customHeight="1">
      <c r="A164" s="140"/>
      <c r="B164" s="140"/>
      <c r="C164" s="140"/>
      <c r="D164" s="140"/>
      <c r="E164" s="140"/>
      <c r="F164" s="140"/>
      <c r="G164" s="140"/>
      <c r="H164" s="140"/>
      <c r="I164" s="140"/>
    </row>
    <row r="165" spans="1:9" ht="14.25" customHeight="1">
      <c r="A165" s="140"/>
      <c r="B165" s="140"/>
      <c r="C165" s="140"/>
      <c r="D165" s="140"/>
      <c r="E165" s="140"/>
      <c r="F165" s="140"/>
      <c r="G165" s="140"/>
      <c r="H165" s="140"/>
      <c r="I165" s="140"/>
    </row>
    <row r="166" spans="1:9" ht="14.25" customHeight="1">
      <c r="A166" s="140"/>
      <c r="B166" s="140"/>
      <c r="C166" s="140"/>
      <c r="D166" s="140"/>
      <c r="E166" s="140"/>
      <c r="F166" s="140"/>
      <c r="G166" s="140"/>
      <c r="H166" s="140"/>
      <c r="I166" s="140"/>
    </row>
    <row r="167" spans="1:9" ht="14.25" customHeight="1">
      <c r="A167" s="140"/>
      <c r="B167" s="140"/>
      <c r="C167" s="140"/>
      <c r="D167" s="140"/>
      <c r="E167" s="140"/>
      <c r="F167" s="140"/>
      <c r="G167" s="140"/>
      <c r="H167" s="140"/>
      <c r="I167" s="140"/>
    </row>
    <row r="168" spans="1:9" ht="14.25" customHeight="1">
      <c r="A168" s="140"/>
      <c r="B168" s="140"/>
      <c r="C168" s="140"/>
      <c r="D168" s="140"/>
      <c r="E168" s="140"/>
      <c r="F168" s="140"/>
      <c r="G168" s="140"/>
      <c r="H168" s="140"/>
      <c r="I168" s="140"/>
    </row>
    <row r="169" spans="1:9" ht="14.25" customHeight="1">
      <c r="A169" s="140"/>
      <c r="B169" s="140"/>
      <c r="C169" s="140"/>
      <c r="D169" s="140"/>
      <c r="E169" s="140"/>
      <c r="F169" s="140"/>
      <c r="G169" s="140"/>
      <c r="H169" s="140"/>
      <c r="I169" s="140"/>
    </row>
    <row r="170" spans="1:9" ht="14.25" customHeight="1">
      <c r="A170" s="140"/>
      <c r="B170" s="140"/>
      <c r="C170" s="140"/>
      <c r="D170" s="140"/>
      <c r="E170" s="140"/>
      <c r="F170" s="140"/>
      <c r="G170" s="140"/>
      <c r="H170" s="140"/>
      <c r="I170" s="140"/>
    </row>
    <row r="171" spans="1:9" ht="14.25" customHeight="1">
      <c r="A171" s="140"/>
      <c r="B171" s="140"/>
      <c r="C171" s="140"/>
      <c r="D171" s="140"/>
      <c r="E171" s="140"/>
      <c r="F171" s="140"/>
      <c r="G171" s="140"/>
      <c r="H171" s="140"/>
      <c r="I171" s="140"/>
    </row>
    <row r="172" spans="1:9" ht="14.25" customHeight="1">
      <c r="A172" s="140"/>
      <c r="B172" s="140"/>
      <c r="C172" s="140"/>
      <c r="D172" s="140"/>
      <c r="E172" s="140"/>
      <c r="F172" s="140"/>
      <c r="G172" s="140"/>
      <c r="H172" s="140"/>
      <c r="I172" s="140"/>
    </row>
    <row r="173" spans="1:9" ht="14.25" customHeight="1">
      <c r="A173" s="140"/>
      <c r="B173" s="140"/>
      <c r="C173" s="140"/>
      <c r="D173" s="140"/>
      <c r="E173" s="140"/>
      <c r="F173" s="140"/>
      <c r="G173" s="140"/>
      <c r="H173" s="140"/>
      <c r="I173" s="140"/>
    </row>
    <row r="174" spans="1:9" ht="14.25" customHeight="1">
      <c r="A174" s="140"/>
      <c r="B174" s="140"/>
      <c r="C174" s="140"/>
      <c r="D174" s="140"/>
      <c r="E174" s="140"/>
      <c r="F174" s="140"/>
      <c r="G174" s="140"/>
      <c r="H174" s="140"/>
      <c r="I174" s="140"/>
    </row>
    <row r="175" spans="1:9" ht="14.25" customHeight="1">
      <c r="A175" s="140"/>
      <c r="B175" s="140"/>
      <c r="C175" s="140"/>
      <c r="D175" s="140"/>
      <c r="E175" s="140"/>
      <c r="F175" s="140"/>
      <c r="G175" s="140"/>
      <c r="H175" s="140"/>
      <c r="I175" s="140"/>
    </row>
    <row r="176" spans="1:9" ht="14.25" customHeight="1">
      <c r="A176" s="140"/>
      <c r="B176" s="140"/>
      <c r="C176" s="140"/>
      <c r="D176" s="140"/>
      <c r="E176" s="140"/>
      <c r="F176" s="140"/>
      <c r="G176" s="140"/>
      <c r="H176" s="140"/>
      <c r="I176" s="140"/>
    </row>
    <row r="177" spans="1:9" ht="14.25" customHeight="1">
      <c r="A177" s="140"/>
      <c r="B177" s="140"/>
      <c r="C177" s="140"/>
      <c r="D177" s="140"/>
      <c r="E177" s="140"/>
      <c r="F177" s="140"/>
      <c r="G177" s="140"/>
      <c r="H177" s="140"/>
      <c r="I177" s="140"/>
    </row>
    <row r="178" spans="1:9" ht="14.25" customHeight="1">
      <c r="A178" s="140"/>
      <c r="B178" s="140"/>
      <c r="C178" s="140"/>
      <c r="D178" s="140"/>
      <c r="E178" s="140"/>
      <c r="F178" s="140"/>
      <c r="G178" s="140"/>
      <c r="H178" s="140"/>
      <c r="I178" s="140"/>
    </row>
    <row r="179" spans="1:9" ht="14.25" customHeight="1">
      <c r="A179" s="140"/>
      <c r="B179" s="140"/>
      <c r="C179" s="140"/>
      <c r="D179" s="140"/>
      <c r="E179" s="140"/>
      <c r="F179" s="140"/>
      <c r="G179" s="140"/>
      <c r="H179" s="140"/>
      <c r="I179" s="140"/>
    </row>
    <row r="180" spans="1:9" ht="14.25" customHeight="1">
      <c r="A180" s="140"/>
      <c r="B180" s="140"/>
      <c r="C180" s="140"/>
      <c r="D180" s="140"/>
      <c r="E180" s="140"/>
      <c r="F180" s="140"/>
      <c r="G180" s="140"/>
      <c r="H180" s="140"/>
      <c r="I180" s="140"/>
    </row>
    <row r="181" spans="1:9" ht="14.25" customHeight="1">
      <c r="A181" s="140"/>
      <c r="B181" s="140"/>
      <c r="C181" s="140"/>
      <c r="D181" s="140"/>
      <c r="E181" s="140"/>
      <c r="F181" s="140"/>
      <c r="G181" s="140"/>
      <c r="H181" s="140"/>
      <c r="I181" s="140"/>
    </row>
    <row r="182" spans="1:9" ht="14.25" customHeight="1">
      <c r="A182" s="140"/>
      <c r="B182" s="140"/>
      <c r="C182" s="140"/>
      <c r="D182" s="140"/>
      <c r="E182" s="140"/>
      <c r="F182" s="140"/>
      <c r="G182" s="140"/>
      <c r="H182" s="140"/>
      <c r="I182" s="140"/>
    </row>
    <row r="183" spans="1:9" ht="14.25" customHeight="1">
      <c r="A183" s="140"/>
      <c r="B183" s="140"/>
      <c r="C183" s="140"/>
      <c r="D183" s="140"/>
      <c r="E183" s="140"/>
      <c r="F183" s="140"/>
      <c r="G183" s="140"/>
      <c r="H183" s="140"/>
      <c r="I183" s="140"/>
    </row>
    <row r="184" spans="1:9" ht="14.25" customHeight="1">
      <c r="A184" s="140"/>
      <c r="B184" s="140"/>
      <c r="C184" s="140"/>
      <c r="D184" s="140"/>
      <c r="E184" s="140"/>
      <c r="F184" s="140"/>
      <c r="G184" s="140"/>
      <c r="H184" s="140"/>
      <c r="I184" s="140"/>
    </row>
    <row r="185" spans="1:9" ht="14.25" customHeight="1">
      <c r="A185" s="140"/>
      <c r="B185" s="140"/>
      <c r="C185" s="140"/>
      <c r="D185" s="140"/>
      <c r="E185" s="140"/>
      <c r="F185" s="140"/>
      <c r="G185" s="140"/>
      <c r="H185" s="140"/>
      <c r="I185" s="140"/>
    </row>
    <row r="186" spans="1:9" ht="14.25" customHeight="1">
      <c r="A186" s="140"/>
      <c r="B186" s="140"/>
      <c r="C186" s="140"/>
      <c r="D186" s="140"/>
      <c r="E186" s="140"/>
      <c r="F186" s="140"/>
      <c r="G186" s="140"/>
      <c r="H186" s="140"/>
      <c r="I186" s="140"/>
    </row>
    <row r="187" spans="1:9" ht="14.25" customHeight="1">
      <c r="A187" s="140"/>
      <c r="B187" s="140"/>
      <c r="C187" s="140"/>
      <c r="D187" s="140"/>
      <c r="E187" s="140"/>
      <c r="F187" s="140"/>
      <c r="G187" s="140"/>
      <c r="H187" s="140"/>
      <c r="I187" s="140"/>
    </row>
    <row r="188" spans="1:9" ht="14.25" customHeight="1">
      <c r="A188" s="140"/>
      <c r="B188" s="140"/>
      <c r="C188" s="140"/>
      <c r="D188" s="140"/>
      <c r="E188" s="140"/>
      <c r="F188" s="140"/>
      <c r="G188" s="140"/>
      <c r="H188" s="140"/>
      <c r="I188" s="140"/>
    </row>
    <row r="189" spans="1:9" ht="14.25" customHeight="1">
      <c r="A189" s="140"/>
      <c r="B189" s="140"/>
      <c r="C189" s="140"/>
      <c r="D189" s="140"/>
      <c r="E189" s="140"/>
      <c r="F189" s="140"/>
      <c r="G189" s="140"/>
      <c r="H189" s="140"/>
      <c r="I189" s="140"/>
    </row>
    <row r="190" spans="1:9" ht="14.25" customHeight="1">
      <c r="A190" s="140"/>
      <c r="B190" s="140"/>
      <c r="C190" s="140"/>
      <c r="D190" s="140"/>
      <c r="E190" s="140"/>
      <c r="F190" s="140"/>
      <c r="G190" s="140"/>
      <c r="H190" s="140"/>
      <c r="I190" s="140"/>
    </row>
    <row r="191" spans="1:9" ht="14.25" customHeight="1">
      <c r="A191" s="140"/>
      <c r="B191" s="140"/>
      <c r="C191" s="140"/>
      <c r="D191" s="140"/>
      <c r="E191" s="140"/>
      <c r="F191" s="140"/>
      <c r="G191" s="140"/>
      <c r="H191" s="140"/>
      <c r="I191" s="140"/>
    </row>
    <row r="192" spans="1:9" ht="14.25" customHeight="1">
      <c r="A192" s="140"/>
      <c r="B192" s="140"/>
      <c r="C192" s="140"/>
      <c r="D192" s="140"/>
      <c r="E192" s="140"/>
      <c r="F192" s="140"/>
      <c r="G192" s="140"/>
      <c r="H192" s="140"/>
      <c r="I192" s="140"/>
    </row>
    <row r="193" spans="1:9" ht="14.25" customHeight="1">
      <c r="A193" s="140"/>
      <c r="B193" s="140"/>
      <c r="C193" s="140"/>
      <c r="D193" s="140"/>
      <c r="E193" s="140"/>
      <c r="F193" s="140"/>
      <c r="G193" s="140"/>
      <c r="H193" s="140"/>
      <c r="I193" s="140"/>
    </row>
    <row r="194" spans="1:9" ht="14.25" customHeight="1">
      <c r="A194" s="140"/>
      <c r="B194" s="140"/>
      <c r="C194" s="140"/>
      <c r="D194" s="140"/>
      <c r="E194" s="140"/>
      <c r="F194" s="140"/>
      <c r="G194" s="140"/>
      <c r="H194" s="140"/>
      <c r="I194" s="140"/>
    </row>
    <row r="195" spans="1:9" ht="14.25" customHeight="1">
      <c r="A195" s="140"/>
      <c r="B195" s="140"/>
      <c r="C195" s="140"/>
      <c r="D195" s="140"/>
      <c r="E195" s="140"/>
      <c r="F195" s="140"/>
      <c r="G195" s="140"/>
      <c r="H195" s="140"/>
      <c r="I195" s="140"/>
    </row>
    <row r="196" spans="1:9" ht="14.25" customHeight="1">
      <c r="A196" s="140"/>
      <c r="B196" s="140"/>
      <c r="C196" s="140"/>
      <c r="D196" s="140"/>
      <c r="E196" s="140"/>
      <c r="F196" s="140"/>
      <c r="G196" s="140"/>
      <c r="H196" s="140"/>
      <c r="I196" s="140"/>
    </row>
    <row r="197" spans="1:9" ht="14.25" customHeight="1">
      <c r="A197" s="140"/>
      <c r="B197" s="140"/>
      <c r="C197" s="140"/>
      <c r="D197" s="140"/>
      <c r="E197" s="140"/>
      <c r="F197" s="140"/>
      <c r="G197" s="140"/>
      <c r="H197" s="140"/>
      <c r="I197" s="140"/>
    </row>
    <row r="198" spans="1:9" ht="14.25" customHeight="1">
      <c r="A198" s="140"/>
      <c r="B198" s="140"/>
      <c r="C198" s="140"/>
      <c r="D198" s="140"/>
      <c r="E198" s="140"/>
      <c r="F198" s="140"/>
      <c r="G198" s="140"/>
      <c r="H198" s="140"/>
      <c r="I198" s="140"/>
    </row>
    <row r="199" spans="1:9" ht="14.25" customHeight="1">
      <c r="A199" s="140"/>
      <c r="B199" s="140"/>
      <c r="C199" s="140"/>
      <c r="D199" s="140"/>
      <c r="E199" s="140"/>
      <c r="F199" s="140"/>
      <c r="G199" s="140"/>
      <c r="H199" s="140"/>
      <c r="I199" s="140"/>
    </row>
    <row r="200" spans="1:9" ht="14.25" customHeight="1">
      <c r="A200" s="140"/>
      <c r="B200" s="140"/>
      <c r="C200" s="140"/>
      <c r="D200" s="140"/>
      <c r="E200" s="140"/>
      <c r="F200" s="140"/>
      <c r="G200" s="140"/>
      <c r="H200" s="140"/>
      <c r="I200" s="140"/>
    </row>
    <row r="201" spans="1:9" ht="14.25" customHeight="1">
      <c r="A201" s="140"/>
      <c r="B201" s="140"/>
      <c r="C201" s="140"/>
      <c r="D201" s="140"/>
      <c r="E201" s="140"/>
      <c r="F201" s="140"/>
      <c r="G201" s="140"/>
      <c r="H201" s="140"/>
      <c r="I201" s="140"/>
    </row>
    <row r="202" spans="1:9" ht="14.25" customHeight="1">
      <c r="A202" s="140"/>
      <c r="B202" s="140"/>
      <c r="C202" s="140"/>
      <c r="D202" s="140"/>
      <c r="E202" s="140"/>
      <c r="F202" s="140"/>
      <c r="G202" s="140"/>
      <c r="H202" s="140"/>
      <c r="I202" s="140"/>
    </row>
    <row r="203" spans="1:9" ht="14.25" customHeight="1">
      <c r="A203" s="140"/>
      <c r="B203" s="140"/>
      <c r="C203" s="140"/>
      <c r="D203" s="140"/>
      <c r="E203" s="140"/>
      <c r="F203" s="140"/>
      <c r="G203" s="140"/>
      <c r="H203" s="140"/>
      <c r="I203" s="140"/>
    </row>
    <row r="204" spans="1:9" ht="14.25" customHeight="1">
      <c r="A204" s="140"/>
      <c r="B204" s="140"/>
      <c r="C204" s="140"/>
      <c r="D204" s="140"/>
      <c r="E204" s="140"/>
      <c r="F204" s="140"/>
      <c r="G204" s="140"/>
      <c r="H204" s="140"/>
      <c r="I204" s="140"/>
    </row>
    <row r="205" spans="1:9" ht="14.25" customHeight="1">
      <c r="A205" s="140"/>
      <c r="B205" s="140"/>
      <c r="C205" s="140"/>
      <c r="D205" s="140"/>
      <c r="E205" s="140"/>
      <c r="F205" s="140"/>
      <c r="G205" s="140"/>
      <c r="H205" s="140"/>
      <c r="I205" s="140"/>
    </row>
    <row r="206" spans="1:9" ht="14.25" customHeight="1">
      <c r="A206" s="140"/>
      <c r="B206" s="140"/>
      <c r="C206" s="140"/>
      <c r="D206" s="140"/>
      <c r="E206" s="140"/>
      <c r="F206" s="140"/>
      <c r="G206" s="140"/>
      <c r="H206" s="140"/>
      <c r="I206" s="140"/>
    </row>
    <row r="207" spans="1:9" ht="14.25" customHeight="1">
      <c r="A207" s="140"/>
      <c r="B207" s="140"/>
      <c r="C207" s="140"/>
      <c r="D207" s="140"/>
      <c r="E207" s="140"/>
      <c r="F207" s="140"/>
      <c r="G207" s="140"/>
      <c r="H207" s="140"/>
      <c r="I207" s="140"/>
    </row>
    <row r="208" spans="1:9" ht="14.25" customHeight="1">
      <c r="A208" s="140"/>
      <c r="B208" s="140"/>
      <c r="C208" s="140"/>
      <c r="D208" s="140"/>
      <c r="E208" s="140"/>
      <c r="F208" s="140"/>
      <c r="G208" s="140"/>
      <c r="H208" s="140"/>
      <c r="I208" s="140"/>
    </row>
    <row r="209" spans="1:9" ht="14.25" customHeight="1">
      <c r="A209" s="140"/>
      <c r="B209" s="140"/>
      <c r="C209" s="140"/>
      <c r="D209" s="140"/>
      <c r="E209" s="140"/>
      <c r="F209" s="140"/>
      <c r="G209" s="140"/>
      <c r="H209" s="140"/>
      <c r="I209" s="140"/>
    </row>
    <row r="210" spans="1:9" ht="14.25" customHeight="1">
      <c r="A210" s="140"/>
      <c r="B210" s="140"/>
      <c r="C210" s="140"/>
      <c r="D210" s="140"/>
      <c r="E210" s="140"/>
      <c r="F210" s="140"/>
      <c r="G210" s="140"/>
      <c r="H210" s="140"/>
      <c r="I210" s="140"/>
    </row>
    <row r="211" spans="1:9" ht="14.25" customHeight="1">
      <c r="A211" s="140"/>
      <c r="B211" s="140"/>
      <c r="C211" s="140"/>
      <c r="D211" s="140"/>
      <c r="E211" s="140"/>
      <c r="F211" s="140"/>
      <c r="G211" s="140"/>
      <c r="H211" s="140"/>
      <c r="I211" s="140"/>
    </row>
    <row r="212" spans="1:9" ht="14.25" customHeight="1">
      <c r="A212" s="140"/>
      <c r="B212" s="140"/>
      <c r="C212" s="140"/>
      <c r="D212" s="140"/>
      <c r="E212" s="140"/>
      <c r="F212" s="140"/>
      <c r="G212" s="140"/>
      <c r="H212" s="140"/>
      <c r="I212" s="140"/>
    </row>
    <row r="213" spans="1:9" ht="14.25" customHeight="1">
      <c r="A213" s="140"/>
      <c r="B213" s="140"/>
      <c r="C213" s="140"/>
      <c r="D213" s="140"/>
      <c r="E213" s="140"/>
      <c r="F213" s="140"/>
      <c r="G213" s="140"/>
      <c r="H213" s="140"/>
      <c r="I213" s="140"/>
    </row>
    <row r="214" spans="1:9" ht="14.25" customHeight="1">
      <c r="A214" s="140"/>
      <c r="B214" s="140"/>
      <c r="C214" s="140"/>
      <c r="D214" s="140"/>
      <c r="E214" s="140"/>
      <c r="F214" s="140"/>
      <c r="G214" s="140"/>
      <c r="H214" s="140"/>
      <c r="I214" s="140"/>
    </row>
    <row r="215" spans="1:9" ht="14.25" customHeight="1">
      <c r="A215" s="140"/>
      <c r="B215" s="140"/>
      <c r="C215" s="140"/>
      <c r="D215" s="140"/>
      <c r="E215" s="140"/>
      <c r="F215" s="140"/>
      <c r="G215" s="140"/>
      <c r="H215" s="140"/>
      <c r="I215" s="140"/>
    </row>
    <row r="216" spans="1:9" ht="14.25" customHeight="1">
      <c r="A216" s="140"/>
      <c r="B216" s="140"/>
      <c r="C216" s="140"/>
      <c r="D216" s="140"/>
      <c r="E216" s="140"/>
      <c r="F216" s="140"/>
      <c r="G216" s="140"/>
      <c r="H216" s="140"/>
      <c r="I216" s="140"/>
    </row>
    <row r="217" spans="1:9" ht="14.25" customHeight="1">
      <c r="A217" s="140"/>
      <c r="B217" s="140"/>
      <c r="C217" s="140"/>
      <c r="D217" s="140"/>
      <c r="E217" s="140"/>
      <c r="F217" s="140"/>
      <c r="G217" s="140"/>
      <c r="H217" s="140"/>
      <c r="I217" s="140"/>
    </row>
    <row r="218" spans="1:9" ht="14.25" customHeight="1">
      <c r="A218" s="140"/>
      <c r="B218" s="140"/>
      <c r="C218" s="140"/>
      <c r="D218" s="140"/>
      <c r="E218" s="140"/>
      <c r="F218" s="140"/>
      <c r="G218" s="140"/>
      <c r="H218" s="140"/>
      <c r="I218" s="140"/>
    </row>
    <row r="219" spans="1:9" ht="14.25" customHeight="1">
      <c r="A219" s="140"/>
      <c r="B219" s="140"/>
      <c r="C219" s="140"/>
      <c r="D219" s="140"/>
      <c r="E219" s="140"/>
      <c r="F219" s="140"/>
      <c r="G219" s="140"/>
      <c r="H219" s="140"/>
      <c r="I219" s="140"/>
    </row>
    <row r="220" spans="1:9" ht="14.25" customHeight="1">
      <c r="A220" s="140"/>
      <c r="B220" s="140"/>
      <c r="C220" s="140"/>
      <c r="D220" s="140"/>
      <c r="E220" s="140"/>
      <c r="F220" s="140"/>
      <c r="G220" s="140"/>
      <c r="H220" s="140"/>
      <c r="I220" s="140"/>
    </row>
    <row r="221" spans="1:9" ht="14.25" customHeight="1">
      <c r="A221" s="140"/>
      <c r="B221" s="140"/>
      <c r="C221" s="140"/>
      <c r="D221" s="140"/>
      <c r="E221" s="140"/>
      <c r="F221" s="140"/>
      <c r="G221" s="140"/>
      <c r="H221" s="140"/>
      <c r="I221" s="140"/>
    </row>
    <row r="222" spans="1:9" ht="14.25" customHeight="1">
      <c r="A222" s="140"/>
      <c r="B222" s="140"/>
      <c r="C222" s="140"/>
      <c r="D222" s="140"/>
      <c r="E222" s="140"/>
      <c r="F222" s="140"/>
      <c r="G222" s="140"/>
      <c r="H222" s="140"/>
      <c r="I222" s="140"/>
    </row>
    <row r="223" spans="1:9" ht="14.25" customHeight="1">
      <c r="A223" s="140"/>
      <c r="B223" s="140"/>
      <c r="C223" s="140"/>
      <c r="D223" s="140"/>
      <c r="E223" s="140"/>
      <c r="F223" s="140"/>
      <c r="G223" s="140"/>
      <c r="H223" s="140"/>
      <c r="I223" s="140"/>
    </row>
    <row r="224" spans="1:9" ht="14.25" customHeight="1">
      <c r="A224" s="140"/>
      <c r="B224" s="140"/>
      <c r="C224" s="140"/>
      <c r="D224" s="140"/>
      <c r="E224" s="140"/>
      <c r="F224" s="140"/>
      <c r="G224" s="140"/>
      <c r="H224" s="140"/>
      <c r="I224" s="140"/>
    </row>
    <row r="225" spans="1:9" ht="14.25" customHeight="1">
      <c r="A225" s="140"/>
      <c r="B225" s="140"/>
      <c r="C225" s="140"/>
      <c r="D225" s="140"/>
      <c r="E225" s="140"/>
      <c r="F225" s="140"/>
      <c r="G225" s="140"/>
      <c r="H225" s="140"/>
      <c r="I225" s="140"/>
    </row>
    <row r="226" spans="1:9" ht="14.25" customHeight="1">
      <c r="A226" s="140"/>
      <c r="B226" s="140"/>
      <c r="C226" s="140"/>
      <c r="D226" s="140"/>
      <c r="E226" s="140"/>
      <c r="F226" s="140"/>
      <c r="G226" s="140"/>
      <c r="H226" s="140"/>
      <c r="I226" s="140"/>
    </row>
    <row r="227" spans="1:9" ht="14.25" customHeight="1">
      <c r="A227" s="140"/>
      <c r="B227" s="140"/>
      <c r="C227" s="140"/>
      <c r="D227" s="140"/>
      <c r="E227" s="140"/>
      <c r="F227" s="140"/>
      <c r="G227" s="140"/>
      <c r="H227" s="140"/>
      <c r="I227" s="140"/>
    </row>
    <row r="228" spans="1:9" ht="14.25" customHeight="1">
      <c r="A228" s="140"/>
      <c r="B228" s="140"/>
      <c r="C228" s="140"/>
      <c r="D228" s="140"/>
      <c r="E228" s="140"/>
      <c r="F228" s="140"/>
      <c r="G228" s="140"/>
      <c r="H228" s="140"/>
      <c r="I228" s="140"/>
    </row>
    <row r="229" spans="1:9" ht="14.25" customHeight="1">
      <c r="A229" s="140"/>
      <c r="B229" s="140"/>
      <c r="C229" s="140"/>
      <c r="D229" s="140"/>
      <c r="E229" s="140"/>
      <c r="F229" s="140"/>
      <c r="G229" s="140"/>
      <c r="H229" s="140"/>
      <c r="I229" s="140"/>
    </row>
    <row r="230" spans="1:9" ht="14.25" customHeight="1">
      <c r="A230" s="140"/>
      <c r="B230" s="140"/>
      <c r="C230" s="140"/>
      <c r="D230" s="140"/>
      <c r="E230" s="140"/>
      <c r="F230" s="140"/>
      <c r="G230" s="140"/>
      <c r="H230" s="140"/>
      <c r="I230" s="140"/>
    </row>
    <row r="231" spans="1:9" ht="14.25" customHeight="1">
      <c r="A231" s="140"/>
      <c r="B231" s="140"/>
      <c r="C231" s="140"/>
      <c r="D231" s="140"/>
      <c r="E231" s="140"/>
      <c r="F231" s="140"/>
      <c r="G231" s="140"/>
      <c r="H231" s="140"/>
      <c r="I231" s="140"/>
    </row>
    <row r="232" spans="1:9" ht="14.25" customHeight="1">
      <c r="A232" s="140"/>
      <c r="B232" s="140"/>
      <c r="C232" s="140"/>
      <c r="D232" s="140"/>
      <c r="E232" s="140"/>
      <c r="F232" s="140"/>
      <c r="G232" s="140"/>
      <c r="H232" s="140"/>
      <c r="I232" s="140"/>
    </row>
    <row r="233" spans="1:9" ht="14.25" customHeight="1">
      <c r="A233" s="140"/>
      <c r="B233" s="140"/>
      <c r="C233" s="140"/>
      <c r="D233" s="140"/>
      <c r="E233" s="140"/>
      <c r="F233" s="140"/>
      <c r="G233" s="140"/>
      <c r="H233" s="140"/>
      <c r="I233" s="140"/>
    </row>
    <row r="234" spans="1:9" ht="14.25" customHeight="1">
      <c r="A234" s="140"/>
      <c r="B234" s="140"/>
      <c r="C234" s="140"/>
      <c r="D234" s="140"/>
      <c r="E234" s="140"/>
      <c r="F234" s="140"/>
      <c r="G234" s="140"/>
      <c r="H234" s="140"/>
      <c r="I234" s="140"/>
    </row>
    <row r="235" spans="1:9" ht="14.25" customHeight="1">
      <c r="A235" s="140"/>
      <c r="B235" s="140"/>
      <c r="C235" s="140"/>
      <c r="D235" s="140"/>
      <c r="E235" s="140"/>
      <c r="F235" s="140"/>
      <c r="G235" s="140"/>
      <c r="H235" s="140"/>
      <c r="I235" s="140"/>
    </row>
    <row r="236" spans="1:9" ht="14.25" customHeight="1">
      <c r="A236" s="140"/>
      <c r="B236" s="140"/>
      <c r="C236" s="140"/>
      <c r="D236" s="140"/>
      <c r="E236" s="140"/>
      <c r="F236" s="140"/>
      <c r="G236" s="140"/>
      <c r="H236" s="140"/>
      <c r="I236" s="140"/>
    </row>
    <row r="237" spans="1:9" ht="14.25" customHeight="1">
      <c r="A237" s="140"/>
      <c r="B237" s="140"/>
      <c r="C237" s="140"/>
      <c r="D237" s="140"/>
      <c r="E237" s="140"/>
      <c r="F237" s="140"/>
      <c r="G237" s="140"/>
      <c r="H237" s="140"/>
      <c r="I237" s="140"/>
    </row>
    <row r="238" spans="1:9" ht="14.25" customHeight="1">
      <c r="A238" s="140"/>
      <c r="B238" s="140"/>
      <c r="C238" s="140"/>
      <c r="D238" s="140"/>
      <c r="E238" s="140"/>
      <c r="F238" s="140"/>
      <c r="G238" s="140"/>
      <c r="H238" s="140"/>
      <c r="I238" s="140"/>
    </row>
    <row r="239" spans="1:9" ht="14.25" customHeight="1">
      <c r="A239" s="140"/>
      <c r="B239" s="140"/>
      <c r="C239" s="140"/>
      <c r="D239" s="140"/>
      <c r="E239" s="140"/>
      <c r="F239" s="140"/>
      <c r="G239" s="140"/>
      <c r="H239" s="140"/>
      <c r="I239" s="140"/>
    </row>
    <row r="240" spans="1:9" ht="14.25" customHeight="1">
      <c r="A240" s="140"/>
      <c r="B240" s="140"/>
      <c r="C240" s="140"/>
      <c r="D240" s="140"/>
      <c r="E240" s="140"/>
      <c r="F240" s="140"/>
      <c r="G240" s="140"/>
      <c r="H240" s="140"/>
      <c r="I240" s="140"/>
    </row>
    <row r="241" spans="1:9" ht="14.25" customHeight="1">
      <c r="A241" s="140"/>
      <c r="B241" s="140"/>
      <c r="C241" s="140"/>
      <c r="D241" s="140"/>
      <c r="E241" s="140"/>
      <c r="F241" s="140"/>
      <c r="G241" s="140"/>
      <c r="H241" s="140"/>
      <c r="I241" s="140"/>
    </row>
    <row r="242" spans="1:9" ht="14.25" customHeight="1">
      <c r="A242" s="140"/>
      <c r="B242" s="140"/>
      <c r="C242" s="140"/>
      <c r="D242" s="140"/>
      <c r="E242" s="140"/>
      <c r="F242" s="140"/>
      <c r="G242" s="140"/>
      <c r="H242" s="140"/>
      <c r="I242" s="140"/>
    </row>
    <row r="243" spans="1:9" ht="14.25" customHeight="1">
      <c r="A243" s="140"/>
      <c r="B243" s="140"/>
      <c r="C243" s="140"/>
      <c r="D243" s="140"/>
      <c r="E243" s="140"/>
      <c r="F243" s="140"/>
      <c r="G243" s="140"/>
      <c r="H243" s="140"/>
      <c r="I243" s="140"/>
    </row>
    <row r="244" spans="1:9" ht="14.25" customHeight="1">
      <c r="A244" s="140"/>
      <c r="B244" s="140"/>
      <c r="C244" s="140"/>
      <c r="D244" s="140"/>
      <c r="E244" s="140"/>
      <c r="F244" s="140"/>
      <c r="G244" s="140"/>
      <c r="H244" s="140"/>
      <c r="I244" s="140"/>
    </row>
    <row r="245" spans="1:9" ht="14.25" customHeight="1">
      <c r="A245" s="140"/>
      <c r="B245" s="140"/>
      <c r="C245" s="140"/>
      <c r="D245" s="140"/>
      <c r="E245" s="140"/>
      <c r="F245" s="140"/>
      <c r="G245" s="140"/>
      <c r="H245" s="140"/>
      <c r="I245" s="140"/>
    </row>
    <row r="246" spans="1:9" ht="14.25" customHeight="1">
      <c r="A246" s="140"/>
      <c r="B246" s="140"/>
      <c r="C246" s="140"/>
      <c r="D246" s="140"/>
      <c r="E246" s="140"/>
      <c r="F246" s="140"/>
      <c r="G246" s="140"/>
      <c r="H246" s="140"/>
      <c r="I246" s="140"/>
    </row>
    <row r="247" spans="1:9" ht="14.25" customHeight="1">
      <c r="A247" s="140"/>
      <c r="B247" s="140"/>
      <c r="C247" s="140"/>
      <c r="D247" s="140"/>
      <c r="E247" s="140"/>
      <c r="F247" s="140"/>
      <c r="G247" s="140"/>
      <c r="H247" s="140"/>
      <c r="I247" s="140"/>
    </row>
    <row r="248" spans="1:9" ht="14.25" customHeight="1">
      <c r="A248" s="140"/>
      <c r="B248" s="140"/>
      <c r="C248" s="140"/>
      <c r="D248" s="140"/>
      <c r="E248" s="140"/>
      <c r="F248" s="140"/>
      <c r="G248" s="140"/>
      <c r="H248" s="140"/>
      <c r="I248" s="140"/>
    </row>
    <row r="249" spans="1:9" ht="14.25" customHeight="1">
      <c r="A249" s="140"/>
      <c r="B249" s="140"/>
      <c r="C249" s="140"/>
      <c r="D249" s="140"/>
      <c r="E249" s="140"/>
      <c r="F249" s="140"/>
      <c r="G249" s="140"/>
      <c r="H249" s="140"/>
      <c r="I249" s="140"/>
    </row>
    <row r="250" spans="1:9" ht="14.25" customHeight="1">
      <c r="A250" s="140"/>
      <c r="B250" s="140"/>
      <c r="C250" s="140"/>
      <c r="D250" s="140"/>
      <c r="E250" s="140"/>
      <c r="F250" s="140"/>
      <c r="G250" s="140"/>
      <c r="H250" s="140"/>
      <c r="I250" s="140"/>
    </row>
    <row r="251" spans="1:9" ht="14.25" customHeight="1">
      <c r="A251" s="140"/>
      <c r="B251" s="140"/>
      <c r="C251" s="140"/>
      <c r="D251" s="140"/>
      <c r="E251" s="140"/>
      <c r="F251" s="140"/>
      <c r="G251" s="140"/>
      <c r="H251" s="140"/>
      <c r="I251" s="140"/>
    </row>
    <row r="252" spans="1:9" ht="14.25" customHeight="1">
      <c r="A252" s="140"/>
      <c r="B252" s="140"/>
      <c r="C252" s="140"/>
      <c r="D252" s="140"/>
      <c r="E252" s="140"/>
      <c r="F252" s="140"/>
      <c r="G252" s="140"/>
      <c r="H252" s="140"/>
      <c r="I252" s="140"/>
    </row>
    <row r="253" spans="1:9" ht="14.25" customHeight="1">
      <c r="A253" s="140"/>
      <c r="B253" s="140"/>
      <c r="C253" s="140"/>
      <c r="D253" s="140"/>
      <c r="E253" s="140"/>
      <c r="F253" s="140"/>
      <c r="G253" s="140"/>
      <c r="H253" s="140"/>
      <c r="I253" s="140"/>
    </row>
    <row r="254" spans="1:9" ht="14.25" customHeight="1">
      <c r="A254" s="140"/>
      <c r="B254" s="140"/>
      <c r="C254" s="140"/>
      <c r="D254" s="140"/>
      <c r="E254" s="140"/>
      <c r="F254" s="140"/>
      <c r="G254" s="140"/>
      <c r="H254" s="140"/>
      <c r="I254" s="140"/>
    </row>
    <row r="255" spans="1:9" ht="14.25" customHeight="1">
      <c r="A255" s="140"/>
      <c r="B255" s="140"/>
      <c r="C255" s="140"/>
      <c r="D255" s="140"/>
      <c r="E255" s="140"/>
      <c r="F255" s="140"/>
      <c r="G255" s="140"/>
      <c r="H255" s="140"/>
      <c r="I255" s="140"/>
    </row>
    <row r="256" spans="1:9" ht="14.25" customHeight="1">
      <c r="A256" s="140"/>
      <c r="B256" s="140"/>
      <c r="C256" s="140"/>
      <c r="D256" s="140"/>
      <c r="E256" s="140"/>
      <c r="F256" s="140"/>
      <c r="G256" s="140"/>
      <c r="H256" s="140"/>
      <c r="I256" s="140"/>
    </row>
    <row r="257" spans="1:9" ht="14.25" customHeight="1">
      <c r="A257" s="140"/>
      <c r="B257" s="140"/>
      <c r="C257" s="140"/>
      <c r="D257" s="140"/>
      <c r="E257" s="140"/>
      <c r="F257" s="140"/>
      <c r="G257" s="140"/>
      <c r="H257" s="140"/>
      <c r="I257" s="140"/>
    </row>
    <row r="258" spans="1:9" ht="14.25" customHeight="1">
      <c r="A258" s="140"/>
      <c r="B258" s="140"/>
      <c r="C258" s="140"/>
      <c r="D258" s="140"/>
      <c r="E258" s="140"/>
      <c r="F258" s="140"/>
      <c r="G258" s="140"/>
      <c r="H258" s="140"/>
      <c r="I258" s="140"/>
    </row>
    <row r="259" spans="1:9" ht="14.25" customHeight="1">
      <c r="A259" s="140"/>
      <c r="B259" s="140"/>
      <c r="C259" s="140"/>
      <c r="D259" s="140"/>
      <c r="E259" s="140"/>
      <c r="F259" s="140"/>
      <c r="G259" s="140"/>
      <c r="H259" s="140"/>
      <c r="I259" s="140"/>
    </row>
    <row r="260" spans="1:9" ht="14.25" customHeight="1">
      <c r="A260" s="140"/>
      <c r="B260" s="140"/>
      <c r="C260" s="140"/>
      <c r="D260" s="140"/>
      <c r="E260" s="140"/>
      <c r="F260" s="140"/>
      <c r="G260" s="140"/>
      <c r="H260" s="140"/>
      <c r="I260" s="140"/>
    </row>
    <row r="261" spans="1:9" ht="14.25" customHeight="1">
      <c r="A261" s="140"/>
      <c r="B261" s="140"/>
      <c r="C261" s="140"/>
      <c r="D261" s="140"/>
      <c r="E261" s="140"/>
      <c r="F261" s="140"/>
      <c r="G261" s="140"/>
      <c r="H261" s="140"/>
      <c r="I261" s="140"/>
    </row>
    <row r="262" spans="1:9" ht="14.25" customHeight="1">
      <c r="A262" s="140"/>
      <c r="B262" s="140"/>
      <c r="C262" s="140"/>
      <c r="D262" s="140"/>
      <c r="E262" s="140"/>
      <c r="F262" s="140"/>
      <c r="G262" s="140"/>
      <c r="H262" s="140"/>
      <c r="I262" s="140"/>
    </row>
    <row r="263" spans="1:9" ht="14.25" customHeight="1">
      <c r="A263" s="140"/>
      <c r="B263" s="140"/>
      <c r="C263" s="140"/>
      <c r="D263" s="140"/>
      <c r="E263" s="140"/>
      <c r="F263" s="140"/>
      <c r="G263" s="140"/>
      <c r="H263" s="140"/>
      <c r="I263" s="140"/>
    </row>
    <row r="264" spans="1:9" ht="14.25" customHeight="1">
      <c r="A264" s="140"/>
      <c r="B264" s="140"/>
      <c r="C264" s="140"/>
      <c r="D264" s="140"/>
      <c r="E264" s="140"/>
      <c r="F264" s="140"/>
      <c r="G264" s="140"/>
      <c r="H264" s="140"/>
      <c r="I264" s="140"/>
    </row>
    <row r="265" spans="1:9" ht="14.25" customHeight="1">
      <c r="A265" s="140"/>
      <c r="B265" s="140"/>
      <c r="C265" s="140"/>
      <c r="D265" s="140"/>
      <c r="E265" s="140"/>
      <c r="F265" s="140"/>
      <c r="G265" s="140"/>
      <c r="H265" s="140"/>
      <c r="I265" s="140"/>
    </row>
    <row r="266" spans="1:9" ht="14.25" customHeight="1">
      <c r="A266" s="140"/>
      <c r="B266" s="140"/>
      <c r="C266" s="140"/>
      <c r="D266" s="140"/>
      <c r="E266" s="140"/>
      <c r="F266" s="140"/>
      <c r="G266" s="140"/>
      <c r="H266" s="140"/>
      <c r="I266" s="140"/>
    </row>
    <row r="267" spans="1:9" ht="14.25" customHeight="1">
      <c r="A267" s="140"/>
      <c r="B267" s="140"/>
      <c r="C267" s="140"/>
      <c r="D267" s="140"/>
      <c r="E267" s="140"/>
      <c r="F267" s="140"/>
      <c r="G267" s="140"/>
      <c r="H267" s="140"/>
      <c r="I267" s="140"/>
    </row>
    <row r="268" spans="1:9" ht="14.25" customHeight="1">
      <c r="A268" s="140"/>
      <c r="B268" s="140"/>
      <c r="C268" s="140"/>
      <c r="D268" s="140"/>
      <c r="E268" s="140"/>
      <c r="F268" s="140"/>
      <c r="G268" s="140"/>
      <c r="H268" s="140"/>
      <c r="I268" s="140"/>
    </row>
    <row r="269" spans="1:9" ht="14.25" customHeight="1">
      <c r="A269" s="140"/>
      <c r="B269" s="140"/>
      <c r="C269" s="140"/>
      <c r="D269" s="140"/>
      <c r="E269" s="140"/>
      <c r="F269" s="140"/>
      <c r="G269" s="140"/>
      <c r="H269" s="140"/>
      <c r="I269" s="140"/>
    </row>
    <row r="270" spans="1:9" ht="14.25" customHeight="1">
      <c r="A270" s="140"/>
      <c r="B270" s="140"/>
      <c r="C270" s="140"/>
      <c r="D270" s="140"/>
      <c r="E270" s="140"/>
      <c r="F270" s="140"/>
      <c r="G270" s="140"/>
      <c r="H270" s="140"/>
      <c r="I270" s="140"/>
    </row>
    <row r="271" spans="1:9" ht="14.25" customHeight="1">
      <c r="A271" s="140"/>
      <c r="B271" s="140"/>
      <c r="C271" s="140"/>
      <c r="D271" s="140"/>
      <c r="E271" s="140"/>
      <c r="F271" s="140"/>
      <c r="G271" s="140"/>
      <c r="H271" s="140"/>
      <c r="I271" s="140"/>
    </row>
    <row r="272" spans="1:9" ht="14.25" customHeight="1">
      <c r="A272" s="140"/>
      <c r="B272" s="140"/>
      <c r="C272" s="140"/>
      <c r="D272" s="140"/>
      <c r="E272" s="140"/>
      <c r="F272" s="140"/>
      <c r="G272" s="140"/>
      <c r="H272" s="140"/>
      <c r="I272" s="140"/>
    </row>
    <row r="273" spans="1:9" ht="14.25" customHeight="1">
      <c r="A273" s="140"/>
      <c r="B273" s="140"/>
      <c r="C273" s="140"/>
      <c r="D273" s="140"/>
      <c r="E273" s="140"/>
      <c r="F273" s="140"/>
      <c r="G273" s="140"/>
      <c r="H273" s="140"/>
      <c r="I273" s="140"/>
    </row>
    <row r="274" spans="1:9" ht="14.25" customHeight="1">
      <c r="A274" s="140"/>
      <c r="B274" s="140"/>
      <c r="C274" s="140"/>
      <c r="D274" s="140"/>
      <c r="E274" s="140"/>
      <c r="F274" s="140"/>
      <c r="G274" s="140"/>
      <c r="H274" s="140"/>
      <c r="I274" s="140"/>
    </row>
    <row r="275" spans="1:9" ht="14.25" customHeight="1"/>
    <row r="276" spans="1:9" ht="14.25" customHeight="1"/>
    <row r="277" spans="1:9" ht="14.25" customHeight="1"/>
    <row r="278" spans="1:9" ht="14.25" customHeight="1"/>
    <row r="279" spans="1:9" ht="14.25" customHeight="1"/>
    <row r="280" spans="1:9" ht="14.25" customHeight="1"/>
    <row r="281" spans="1:9" ht="14.25" customHeight="1"/>
    <row r="282" spans="1:9" ht="14.25" customHeight="1"/>
    <row r="283" spans="1:9" ht="14.25" customHeight="1"/>
    <row r="284" spans="1:9" ht="14.25" customHeight="1"/>
    <row r="285" spans="1:9" ht="14.25" customHeight="1"/>
    <row r="286" spans="1:9" ht="14.25" customHeight="1"/>
    <row r="287" spans="1:9" ht="14.25" customHeight="1"/>
    <row r="288" spans="1:9" ht="14.25" customHeight="1"/>
    <row r="289" s="73" customFormat="1" ht="14.25" customHeight="1"/>
    <row r="290" s="73" customFormat="1" ht="14.25" customHeight="1"/>
    <row r="291" s="73" customFormat="1" ht="14.25" customHeight="1"/>
    <row r="292" s="73" customFormat="1" ht="14.25" customHeight="1"/>
    <row r="293" s="73" customFormat="1" ht="14.25" customHeight="1"/>
    <row r="294" s="73" customFormat="1" ht="14.25" customHeight="1"/>
    <row r="295" s="73" customFormat="1" ht="14.25" customHeight="1"/>
    <row r="296" s="73" customFormat="1" ht="14.25" customHeight="1"/>
    <row r="297" s="73" customFormat="1" ht="14.25" customHeight="1"/>
    <row r="298" s="73" customFormat="1" ht="14.25" customHeight="1"/>
    <row r="299" s="73" customFormat="1" ht="14.25" customHeight="1"/>
    <row r="300" s="73" customFormat="1" ht="14.25" customHeight="1"/>
    <row r="301" s="73" customFormat="1" ht="14.25" customHeight="1"/>
    <row r="302" s="73" customFormat="1" ht="14.25" customHeight="1"/>
    <row r="303" s="73" customFormat="1" ht="14.25" customHeight="1"/>
    <row r="304" s="73" customFormat="1" ht="14.25" customHeight="1"/>
    <row r="305" s="73" customFormat="1" ht="14.25" customHeight="1"/>
    <row r="306" s="73" customFormat="1" ht="14.25" customHeight="1"/>
    <row r="307" s="73" customFormat="1" ht="14.25" customHeight="1"/>
    <row r="308" s="73" customFormat="1" ht="14.25" customHeight="1"/>
    <row r="309" s="73" customFormat="1" ht="14.25" customHeight="1"/>
    <row r="310" s="73" customFormat="1" ht="14.25" customHeight="1"/>
    <row r="311" s="73" customFormat="1" ht="14.25" customHeight="1"/>
    <row r="312" s="73" customFormat="1" ht="14.25" customHeight="1"/>
    <row r="313" s="73" customFormat="1" ht="14.25" customHeight="1"/>
    <row r="314" s="73" customFormat="1" ht="14.25" customHeight="1"/>
    <row r="315" s="73" customFormat="1" ht="14.25" customHeight="1"/>
    <row r="316" s="73" customFormat="1" ht="14.25" customHeight="1"/>
    <row r="317" s="73" customFormat="1" ht="14.25" customHeight="1"/>
    <row r="318" s="73" customFormat="1" ht="14.25" customHeight="1"/>
    <row r="319" s="73" customFormat="1" ht="14.25" customHeight="1"/>
    <row r="320" s="73" customFormat="1" ht="14.25" customHeight="1"/>
    <row r="321" s="73" customFormat="1" ht="14.25" customHeight="1"/>
    <row r="322" s="73" customFormat="1" ht="14.25" customHeight="1"/>
    <row r="323" s="73" customFormat="1" ht="14.25" customHeight="1"/>
    <row r="324" s="73" customFormat="1" ht="14.25" customHeight="1"/>
    <row r="325" s="73" customFormat="1" ht="14.25" customHeight="1"/>
    <row r="326" s="73" customFormat="1" ht="14.25" customHeight="1"/>
    <row r="327" s="73" customFormat="1" ht="14.25" customHeight="1"/>
    <row r="328" s="73" customFormat="1" ht="14.25" customHeight="1"/>
    <row r="329" s="73" customFormat="1" ht="14.25" customHeight="1"/>
    <row r="330" s="73" customFormat="1" ht="14.25" customHeight="1"/>
    <row r="331" s="73" customFormat="1" ht="14.25" customHeight="1"/>
    <row r="332" s="73" customFormat="1" ht="14.25" customHeight="1"/>
    <row r="333" s="73" customFormat="1" ht="14.25" customHeight="1"/>
    <row r="334" s="73" customFormat="1" ht="14.25" customHeight="1"/>
    <row r="335" s="73" customFormat="1" ht="14.25" customHeight="1"/>
    <row r="336" s="73" customFormat="1" ht="14.25" customHeight="1"/>
    <row r="337" s="73" customFormat="1" ht="14.25" customHeight="1"/>
    <row r="338" s="73" customFormat="1" ht="14.25" customHeight="1"/>
    <row r="339" s="73" customFormat="1" ht="14.25" customHeight="1"/>
    <row r="340" s="73" customFormat="1" ht="14.25" customHeight="1"/>
    <row r="341" s="73" customFormat="1" ht="14.25" customHeight="1"/>
    <row r="342" s="73" customFormat="1" ht="14.25" customHeight="1"/>
    <row r="343" s="73" customFormat="1" ht="14.25" customHeight="1"/>
    <row r="344" s="73" customFormat="1" ht="14.25" customHeight="1"/>
    <row r="345" s="73" customFormat="1" ht="14.25" customHeight="1"/>
    <row r="346" s="73" customFormat="1" ht="14.25" customHeight="1"/>
    <row r="347" s="73" customFormat="1" ht="14.25" customHeight="1"/>
    <row r="348" s="73" customFormat="1" ht="14.25" customHeight="1"/>
    <row r="349" s="73" customFormat="1" ht="14.25" customHeight="1"/>
    <row r="350" s="73" customFormat="1" ht="14.25" customHeight="1"/>
    <row r="351" s="73" customFormat="1" ht="14.25" customHeight="1"/>
    <row r="352" s="73" customFormat="1" ht="14.25" customHeight="1"/>
    <row r="353" s="73" customFormat="1" ht="14.25" customHeight="1"/>
    <row r="354" s="73" customFormat="1" ht="14.25" customHeight="1"/>
    <row r="355" s="73" customFormat="1" ht="14.25" customHeight="1"/>
    <row r="356" s="73" customFormat="1" ht="14.25" customHeight="1"/>
    <row r="357" s="73" customFormat="1" ht="14.25" customHeight="1"/>
    <row r="358" s="73" customFormat="1" ht="14.25" customHeight="1"/>
    <row r="359" s="73" customFormat="1" ht="14.25" customHeight="1"/>
    <row r="360" s="73" customFormat="1" ht="14.25" customHeight="1"/>
    <row r="361" s="73" customFormat="1" ht="14.25" customHeight="1"/>
    <row r="362" s="73" customFormat="1" ht="14.25" customHeight="1"/>
    <row r="363" s="73" customFormat="1" ht="14.25" customHeight="1"/>
    <row r="364" s="73" customFormat="1" ht="14.25" customHeight="1"/>
    <row r="365" s="73" customFormat="1" ht="14.25" customHeight="1"/>
    <row r="366" s="73" customFormat="1" ht="14.25" customHeight="1"/>
    <row r="367" s="73" customFormat="1" ht="14.25" customHeight="1"/>
    <row r="368" s="73" customFormat="1" ht="14.25" customHeight="1"/>
    <row r="369" s="73" customFormat="1" ht="14.25" customHeight="1"/>
    <row r="370" s="73" customFormat="1" ht="14.25" customHeight="1"/>
    <row r="371" s="73" customFormat="1" ht="14.25" customHeight="1"/>
    <row r="372" s="73" customFormat="1" ht="14.25" customHeight="1"/>
    <row r="373" s="73" customFormat="1" ht="14.25" customHeight="1"/>
    <row r="374" s="73" customFormat="1" ht="14.25" customHeight="1"/>
    <row r="375" s="73" customFormat="1" ht="14.25" customHeight="1"/>
    <row r="376" s="73" customFormat="1" ht="14.25" customHeight="1"/>
    <row r="377" s="73" customFormat="1" ht="14.25" customHeight="1"/>
    <row r="378" s="73" customFormat="1" ht="14.25" customHeight="1"/>
    <row r="379" s="73" customFormat="1" ht="14.25" customHeight="1"/>
    <row r="380" s="73" customFormat="1" ht="14.25" customHeight="1"/>
    <row r="381" s="73" customFormat="1" ht="14.25" customHeight="1"/>
    <row r="382" s="73" customFormat="1" ht="14.25" customHeight="1"/>
    <row r="383" s="73" customFormat="1" ht="14.25" customHeight="1"/>
    <row r="384" s="73" customFormat="1" ht="14.25" customHeight="1"/>
    <row r="385" s="73" customFormat="1" ht="14.25" customHeight="1"/>
    <row r="386" s="73" customFormat="1" ht="14.25" customHeight="1"/>
    <row r="387" s="73" customFormat="1" ht="14.25" customHeight="1"/>
    <row r="388" s="73" customFormat="1" ht="14.25" customHeight="1"/>
    <row r="389" s="73" customFormat="1" ht="14.25" customHeight="1"/>
    <row r="390" s="73" customFormat="1" ht="14.25" customHeight="1"/>
    <row r="391" s="73" customFormat="1" ht="14.25" customHeight="1"/>
    <row r="392" s="73" customFormat="1" ht="14.25" customHeight="1"/>
    <row r="393" s="73" customFormat="1" ht="14.25" customHeight="1"/>
    <row r="394" s="73" customFormat="1" ht="14.25" customHeight="1"/>
    <row r="395" s="73" customFormat="1" ht="14.25" customHeight="1"/>
    <row r="396" s="73" customFormat="1" ht="14.25" customHeight="1"/>
    <row r="397" s="73" customFormat="1" ht="14.25" customHeight="1"/>
    <row r="398" s="73" customFormat="1" ht="14.25" customHeight="1"/>
    <row r="399" s="73" customFormat="1" ht="14.25" customHeight="1"/>
    <row r="400" s="73" customFormat="1" ht="14.25" customHeight="1"/>
    <row r="401" s="73" customFormat="1" ht="14.25" customHeight="1"/>
    <row r="402" s="73" customFormat="1" ht="14.25" customHeight="1"/>
    <row r="403" s="73" customFormat="1" ht="14.25" customHeight="1"/>
    <row r="404" s="73" customFormat="1" ht="14.25" customHeight="1"/>
    <row r="405" s="73" customFormat="1" ht="14.25" customHeight="1"/>
    <row r="406" s="73" customFormat="1" ht="14.25" customHeight="1"/>
    <row r="407" s="73" customFormat="1" ht="14.25" customHeight="1"/>
    <row r="408" s="73" customFormat="1" ht="14.25" customHeight="1"/>
    <row r="409" s="73" customFormat="1" ht="14.25" customHeight="1"/>
    <row r="410" s="73" customFormat="1" ht="14.25" customHeight="1"/>
    <row r="411" s="73" customFormat="1" ht="14.25" customHeight="1"/>
    <row r="412" s="73" customFormat="1" ht="14.25" customHeight="1"/>
    <row r="413" s="73" customFormat="1" ht="14.25" customHeight="1"/>
    <row r="414" s="73" customFormat="1" ht="14.25" customHeight="1"/>
    <row r="415" s="73" customFormat="1" ht="14.25" customHeight="1"/>
    <row r="416" s="73" customFormat="1" ht="14.25" customHeight="1"/>
    <row r="417" s="73" customFormat="1" ht="14.25" customHeight="1"/>
    <row r="418" s="73" customFormat="1" ht="14.25" customHeight="1"/>
    <row r="419" s="73" customFormat="1" ht="14.25" customHeight="1"/>
    <row r="420" s="73" customFormat="1" ht="14.25" customHeight="1"/>
    <row r="421" s="73" customFormat="1" ht="14.25" customHeight="1"/>
    <row r="422" s="73" customFormat="1" ht="14.25" customHeight="1"/>
    <row r="423" s="73" customFormat="1" ht="14.25" customHeight="1"/>
    <row r="424" s="73" customFormat="1" ht="14.25" customHeight="1"/>
    <row r="425" s="73" customFormat="1" ht="14.25" customHeight="1"/>
    <row r="426" s="73" customFormat="1" ht="14.25" customHeight="1"/>
    <row r="427" s="73" customFormat="1" ht="14.25" customHeight="1"/>
    <row r="428" s="73" customFormat="1" ht="14.25" customHeight="1"/>
    <row r="429" s="73" customFormat="1" ht="14.25" customHeight="1"/>
    <row r="430" s="73" customFormat="1" ht="14.25" customHeight="1"/>
    <row r="431" s="73" customFormat="1" ht="14.25" customHeight="1"/>
    <row r="432" s="73" customFormat="1" ht="14.25" customHeight="1"/>
    <row r="433" s="73" customFormat="1" ht="14.25" customHeight="1"/>
    <row r="434" s="73" customFormat="1" ht="14.25" customHeight="1"/>
    <row r="435" s="73" customFormat="1" ht="14.25" customHeight="1"/>
    <row r="436" s="73" customFormat="1" ht="14.25" customHeight="1"/>
    <row r="437" s="73" customFormat="1" ht="14.25" customHeight="1"/>
    <row r="438" s="73" customFormat="1" ht="14.25" customHeight="1"/>
    <row r="439" s="73" customFormat="1" ht="14.25" customHeight="1"/>
    <row r="440" s="73" customFormat="1" ht="14.25" customHeight="1"/>
    <row r="441" s="73" customFormat="1" ht="14.25" customHeight="1"/>
    <row r="442" s="73" customFormat="1" ht="14.25" customHeight="1"/>
    <row r="443" s="73" customFormat="1" ht="14.25" customHeight="1"/>
    <row r="444" s="73" customFormat="1" ht="14.25" customHeight="1"/>
    <row r="445" s="73" customFormat="1" ht="14.25" customHeight="1"/>
    <row r="446" s="73" customFormat="1" ht="14.25" customHeight="1"/>
    <row r="447" s="73" customFormat="1" ht="14.25" customHeight="1"/>
    <row r="448" s="73" customFormat="1" ht="14.25" customHeight="1"/>
    <row r="449" s="73" customFormat="1" ht="14.25" customHeight="1"/>
    <row r="450" s="73" customFormat="1" ht="14.25" customHeight="1"/>
    <row r="451" s="73" customFormat="1" ht="14.25" customHeight="1"/>
    <row r="452" s="73" customFormat="1" ht="14.25" customHeight="1"/>
    <row r="453" s="73" customFormat="1" ht="14.25" customHeight="1"/>
    <row r="454" s="73" customFormat="1" ht="14.25" customHeight="1"/>
    <row r="455" s="73" customFormat="1" ht="14.25" customHeight="1"/>
    <row r="456" s="73" customFormat="1" ht="14.25" customHeight="1"/>
    <row r="457" s="73" customFormat="1" ht="14.25" customHeight="1"/>
    <row r="458" s="73" customFormat="1" ht="14.25" customHeight="1"/>
    <row r="459" s="73" customFormat="1" ht="14.25" customHeight="1"/>
    <row r="460" s="73" customFormat="1" ht="14.25" customHeight="1"/>
    <row r="461" s="73" customFormat="1" ht="14.25" customHeight="1"/>
    <row r="462" s="73" customFormat="1" ht="14.25" customHeight="1"/>
    <row r="463" s="73" customFormat="1" ht="14.25" customHeight="1"/>
    <row r="464" s="73" customFormat="1" ht="14.25" customHeight="1"/>
    <row r="465" s="73" customFormat="1" ht="14.25" customHeight="1"/>
    <row r="466" s="73" customFormat="1" ht="14.25" customHeight="1"/>
    <row r="467" s="73" customFormat="1" ht="14.25" customHeight="1"/>
    <row r="468" s="73" customFormat="1" ht="14.25" customHeight="1"/>
    <row r="469" s="73" customFormat="1" ht="14.25" customHeight="1"/>
    <row r="470" s="73" customFormat="1" ht="14.25" customHeight="1"/>
    <row r="471" s="73" customFormat="1" ht="14.25" customHeight="1"/>
    <row r="472" s="73" customFormat="1" ht="14.25" customHeight="1"/>
    <row r="473" s="73" customFormat="1" ht="14.25" customHeight="1"/>
    <row r="474" s="73" customFormat="1" ht="14.25" customHeight="1"/>
    <row r="475" s="73" customFormat="1" ht="14.25" customHeight="1"/>
    <row r="476" s="73" customFormat="1" ht="14.25" customHeight="1"/>
    <row r="477" s="73" customFormat="1" ht="14.25" customHeight="1"/>
    <row r="478" s="73" customFormat="1" ht="14.25" customHeight="1"/>
    <row r="479" s="73" customFormat="1" ht="14.25" customHeight="1"/>
    <row r="480" s="73" customFormat="1" ht="14.25" customHeight="1"/>
    <row r="481" s="73" customFormat="1" ht="14.25" customHeight="1"/>
    <row r="482" s="73" customFormat="1" ht="14.25" customHeight="1"/>
    <row r="483" s="73" customFormat="1" ht="14.25" customHeight="1"/>
    <row r="484" s="73" customFormat="1" ht="14.25" customHeight="1"/>
    <row r="485" s="73" customFormat="1" ht="14.25" customHeight="1"/>
    <row r="486" s="73" customFormat="1" ht="14.25" customHeight="1"/>
    <row r="487" s="73" customFormat="1" ht="14.25" customHeight="1"/>
    <row r="488" s="73" customFormat="1" ht="14.25" customHeight="1"/>
    <row r="489" s="73" customFormat="1" ht="14.25" customHeight="1"/>
    <row r="490" s="73" customFormat="1" ht="14.25" customHeight="1"/>
    <row r="491" s="73" customFormat="1" ht="14.25" customHeight="1"/>
    <row r="492" s="73" customFormat="1" ht="14.25" customHeight="1"/>
    <row r="493" s="73" customFormat="1" ht="14.25" customHeight="1"/>
    <row r="494" s="73" customFormat="1" ht="14.25" customHeight="1"/>
    <row r="495" s="73" customFormat="1" ht="14.25" customHeight="1"/>
    <row r="496" s="73" customFormat="1" ht="14.25" customHeight="1"/>
    <row r="497" s="73" customFormat="1" ht="14.25" customHeight="1"/>
    <row r="498" s="73" customFormat="1" ht="14.25" customHeight="1"/>
    <row r="499" s="73" customFormat="1" ht="14.25" customHeight="1"/>
    <row r="500" s="73" customFormat="1" ht="14.25" customHeight="1"/>
    <row r="501" s="73" customFormat="1" ht="14.25" customHeight="1"/>
    <row r="502" s="73" customFormat="1" ht="14.25" customHeight="1"/>
    <row r="503" s="73" customFormat="1" ht="14.25" customHeight="1"/>
    <row r="504" s="73" customFormat="1" ht="14.25" customHeight="1"/>
    <row r="505" s="73" customFormat="1" ht="14.25" customHeight="1"/>
    <row r="506" s="73" customFormat="1" ht="14.25" customHeight="1"/>
    <row r="507" s="73" customFormat="1" ht="14.25" customHeight="1"/>
    <row r="508" s="73" customFormat="1" ht="14.25" customHeight="1"/>
    <row r="509" s="73" customFormat="1" ht="14.25" customHeight="1"/>
    <row r="510" s="73" customFormat="1" ht="14.25" customHeight="1"/>
    <row r="511" s="73" customFormat="1" ht="14.25" customHeight="1"/>
    <row r="512" s="73" customFormat="1" ht="14.25" customHeight="1"/>
    <row r="513" s="73" customFormat="1" ht="14.25" customHeight="1"/>
    <row r="514" s="73" customFormat="1" ht="14.25" customHeight="1"/>
    <row r="515" s="73" customFormat="1" ht="14.25" customHeight="1"/>
    <row r="516" s="73" customFormat="1" ht="14.25" customHeight="1"/>
    <row r="517" s="73" customFormat="1" ht="14.25" customHeight="1"/>
    <row r="518" s="73" customFormat="1" ht="14.25" customHeight="1"/>
    <row r="519" s="73" customFormat="1" ht="14.25" customHeight="1"/>
    <row r="520" s="73" customFormat="1" ht="14.25" customHeight="1"/>
    <row r="521" s="73" customFormat="1" ht="14.25" customHeight="1"/>
    <row r="522" s="73" customFormat="1" ht="14.25" customHeight="1"/>
    <row r="523" s="73" customFormat="1" ht="14.25" customHeight="1"/>
    <row r="524" s="73" customFormat="1" ht="14.25" customHeight="1"/>
    <row r="525" s="73" customFormat="1" ht="14.25" customHeight="1"/>
    <row r="526" s="73" customFormat="1" ht="14.25" customHeight="1"/>
    <row r="527" s="73" customFormat="1" ht="14.25" customHeight="1"/>
    <row r="528" s="73" customFormat="1" ht="14.25" customHeight="1"/>
    <row r="529" s="73" customFormat="1" ht="14.25" customHeight="1"/>
    <row r="530" s="73" customFormat="1" ht="14.25" customHeight="1"/>
    <row r="531" s="73" customFormat="1" ht="14.25" customHeight="1"/>
    <row r="532" s="73" customFormat="1" ht="14.25" customHeight="1"/>
    <row r="533" s="73" customFormat="1" ht="14.25" customHeight="1"/>
    <row r="534" s="73" customFormat="1" ht="14.25" customHeight="1"/>
    <row r="535" s="73" customFormat="1" ht="14.25" customHeight="1"/>
    <row r="536" s="73" customFormat="1" ht="14.25" customHeight="1"/>
    <row r="537" s="73" customFormat="1" ht="14.25" customHeight="1"/>
    <row r="538" s="73" customFormat="1" ht="14.25" customHeight="1"/>
    <row r="539" s="73" customFormat="1" ht="14.25" customHeight="1"/>
    <row r="540" s="73" customFormat="1" ht="14.25" customHeight="1"/>
    <row r="541" s="73" customFormat="1" ht="14.25" customHeight="1"/>
    <row r="542" s="73" customFormat="1" ht="14.25" customHeight="1"/>
    <row r="543" s="73" customFormat="1" ht="14.25" customHeight="1"/>
    <row r="544" s="73" customFormat="1" ht="14.25" customHeight="1"/>
    <row r="545" s="73" customFormat="1" ht="14.25" customHeight="1"/>
    <row r="546" s="73" customFormat="1" ht="14.25" customHeight="1"/>
    <row r="547" s="73" customFormat="1" ht="14.25" customHeight="1"/>
    <row r="548" s="73" customFormat="1" ht="14.25" customHeight="1"/>
    <row r="549" s="73" customFormat="1" ht="14.25" customHeight="1"/>
    <row r="550" s="73" customFormat="1" ht="14.25" customHeight="1"/>
    <row r="551" s="73" customFormat="1" ht="14.25" customHeight="1"/>
    <row r="552" s="73" customFormat="1" ht="14.25" customHeight="1"/>
    <row r="553" s="73" customFormat="1" ht="14.25" customHeight="1"/>
    <row r="554" s="73" customFormat="1" ht="14.25" customHeight="1"/>
    <row r="555" s="73" customFormat="1" ht="14.25" customHeight="1"/>
    <row r="556" s="73" customFormat="1" ht="14.25" customHeight="1"/>
    <row r="557" s="73" customFormat="1" ht="14.25" customHeight="1"/>
    <row r="558" s="73" customFormat="1" ht="14.25" customHeight="1"/>
    <row r="559" s="73" customFormat="1" ht="14.25" customHeight="1"/>
    <row r="560" s="73" customFormat="1" ht="14.25" customHeight="1"/>
    <row r="561" s="73" customFormat="1" ht="14.25" customHeight="1"/>
    <row r="562" s="73" customFormat="1" ht="14.25" customHeight="1"/>
    <row r="563" s="73" customFormat="1" ht="14.25" customHeight="1"/>
    <row r="564" s="73" customFormat="1" ht="14.25" customHeight="1"/>
    <row r="565" s="73" customFormat="1" ht="14.25" customHeight="1"/>
    <row r="566" s="73" customFormat="1" ht="14.25" customHeight="1"/>
    <row r="567" s="73" customFormat="1" ht="14.25" customHeight="1"/>
    <row r="568" s="73" customFormat="1" ht="14.25" customHeight="1"/>
    <row r="569" s="73" customFormat="1" ht="14.25" customHeight="1"/>
    <row r="570" s="73" customFormat="1" ht="14.25" customHeight="1"/>
    <row r="571" s="73" customFormat="1" ht="14.25" customHeight="1"/>
    <row r="572" s="73" customFormat="1" ht="14.25" customHeight="1"/>
    <row r="573" s="73" customFormat="1" ht="14.25" customHeight="1"/>
    <row r="574" s="73" customFormat="1" ht="14.25" customHeight="1"/>
    <row r="575" s="73" customFormat="1" ht="14.25" customHeight="1"/>
    <row r="576" s="73" customFormat="1" ht="14.25" customHeight="1"/>
    <row r="577" s="73" customFormat="1" ht="14.25" customHeight="1"/>
    <row r="578" s="73" customFormat="1" ht="14.25" customHeight="1"/>
    <row r="579" s="73" customFormat="1" ht="14.25" customHeight="1"/>
    <row r="580" s="73" customFormat="1" ht="14.25" customHeight="1"/>
    <row r="581" s="73" customFormat="1" ht="14.25" customHeight="1"/>
    <row r="582" s="73" customFormat="1" ht="14.25" customHeight="1"/>
    <row r="583" s="73" customFormat="1" ht="14.25" customHeight="1"/>
    <row r="584" s="73" customFormat="1" ht="14.25" customHeight="1"/>
    <row r="585" s="73" customFormat="1" ht="14.25" customHeight="1"/>
    <row r="586" s="73" customFormat="1" ht="14.25" customHeight="1"/>
    <row r="587" s="73" customFormat="1" ht="14.25" customHeight="1"/>
    <row r="588" s="73" customFormat="1" ht="14.25" customHeight="1"/>
    <row r="589" s="73" customFormat="1" ht="14.25" customHeight="1"/>
    <row r="590" s="73" customFormat="1" ht="14.25" customHeight="1"/>
    <row r="591" s="73" customFormat="1" ht="14.25" customHeight="1"/>
    <row r="592" s="73" customFormat="1" ht="14.25" customHeight="1"/>
    <row r="593" s="73" customFormat="1" ht="14.25" customHeight="1"/>
    <row r="594" s="73" customFormat="1" ht="14.25" customHeight="1"/>
    <row r="595" s="73" customFormat="1" ht="14.25" customHeight="1"/>
    <row r="596" s="73" customFormat="1" ht="14.25" customHeight="1"/>
    <row r="597" s="73" customFormat="1" ht="14.25" customHeight="1"/>
    <row r="598" s="73" customFormat="1" ht="14.25" customHeight="1"/>
    <row r="599" s="73" customFormat="1" ht="14.25" customHeight="1"/>
    <row r="600" s="73" customFormat="1" ht="14.25" customHeight="1"/>
    <row r="601" s="73" customFormat="1" ht="14.25" customHeight="1"/>
    <row r="602" s="73" customFormat="1" ht="14.25" customHeight="1"/>
    <row r="603" s="73" customFormat="1" ht="14.25" customHeight="1"/>
    <row r="604" s="73" customFormat="1" ht="14.25" customHeight="1"/>
    <row r="605" s="73" customFormat="1" ht="14.25" customHeight="1"/>
    <row r="606" s="73" customFormat="1" ht="14.25" customHeight="1"/>
    <row r="607" s="73" customFormat="1" ht="14.25" customHeight="1"/>
    <row r="608" s="73" customFormat="1" ht="14.25" customHeight="1"/>
    <row r="609" s="73" customFormat="1" ht="14.25" customHeight="1"/>
    <row r="610" s="73" customFormat="1" ht="14.25" customHeight="1"/>
    <row r="611" s="73" customFormat="1" ht="14.25" customHeight="1"/>
    <row r="612" s="73" customFormat="1" ht="14.25" customHeight="1"/>
    <row r="613" s="73" customFormat="1" ht="14.25" customHeight="1"/>
    <row r="614" s="73" customFormat="1" ht="14.25" customHeight="1"/>
    <row r="615" s="73" customFormat="1" ht="14.25" customHeight="1"/>
    <row r="616" s="73" customFormat="1" ht="14.25" customHeight="1"/>
    <row r="617" s="73" customFormat="1" ht="14.25" customHeight="1"/>
    <row r="618" s="73" customFormat="1" ht="14.25" customHeight="1"/>
    <row r="619" s="73" customFormat="1" ht="14.25" customHeight="1"/>
    <row r="620" s="73" customFormat="1" ht="14.25" customHeight="1"/>
    <row r="621" s="73" customFormat="1" ht="14.25" customHeight="1"/>
    <row r="622" s="73" customFormat="1" ht="14.25" customHeight="1"/>
    <row r="623" s="73" customFormat="1" ht="14.25" customHeight="1"/>
    <row r="624" s="73" customFormat="1" ht="14.25" customHeight="1"/>
    <row r="625" s="73" customFormat="1" ht="14.25" customHeight="1"/>
    <row r="626" s="73" customFormat="1" ht="14.25" customHeight="1"/>
    <row r="627" s="73" customFormat="1" ht="14.25" customHeight="1"/>
    <row r="628" s="73" customFormat="1" ht="14.25" customHeight="1"/>
    <row r="629" s="73" customFormat="1" ht="14.25" customHeight="1"/>
    <row r="630" s="73" customFormat="1" ht="14.25" customHeight="1"/>
    <row r="631" s="73" customFormat="1" ht="14.25" customHeight="1"/>
    <row r="632" s="73" customFormat="1" ht="14.25" customHeight="1"/>
    <row r="633" s="73" customFormat="1" ht="14.25" customHeight="1"/>
    <row r="634" s="73" customFormat="1" ht="14.25" customHeight="1"/>
    <row r="635" s="73" customFormat="1" ht="14.25" customHeight="1"/>
    <row r="636" s="73" customFormat="1" ht="14.25" customHeight="1"/>
    <row r="637" s="73" customFormat="1" ht="14.25" customHeight="1"/>
    <row r="638" s="73" customFormat="1" ht="14.25" customHeight="1"/>
    <row r="639" s="73" customFormat="1" ht="14.25" customHeight="1"/>
    <row r="640" s="73" customFormat="1" ht="14.25" customHeight="1"/>
    <row r="641" s="73" customFormat="1" ht="14.25" customHeight="1"/>
    <row r="642" s="73" customFormat="1" ht="14.25" customHeight="1"/>
    <row r="643" s="73" customFormat="1" ht="14.25" customHeight="1"/>
    <row r="644" s="73" customFormat="1" ht="14.25" customHeight="1"/>
    <row r="645" s="73" customFormat="1" ht="14.25" customHeight="1"/>
    <row r="646" s="73" customFormat="1" ht="14.25" customHeight="1"/>
    <row r="647" s="73" customFormat="1" ht="14.25" customHeight="1"/>
    <row r="648" s="73" customFormat="1" ht="14.25" customHeight="1"/>
    <row r="649" s="73" customFormat="1" ht="14.25" customHeight="1"/>
    <row r="650" s="73" customFormat="1" ht="14.25" customHeight="1"/>
    <row r="651" s="73" customFormat="1" ht="14.25" customHeight="1"/>
    <row r="652" s="73" customFormat="1" ht="14.25" customHeight="1"/>
    <row r="653" s="73" customFormat="1" ht="14.25" customHeight="1"/>
    <row r="654" s="73" customFormat="1" ht="14.25" customHeight="1"/>
    <row r="655" s="73" customFormat="1" ht="14.25" customHeight="1"/>
    <row r="656" s="73" customFormat="1" ht="14.25" customHeight="1"/>
    <row r="657" s="73" customFormat="1" ht="14.25" customHeight="1"/>
    <row r="658" s="73" customFormat="1" ht="14.25" customHeight="1"/>
    <row r="659" s="73" customFormat="1" ht="14.25" customHeight="1"/>
    <row r="660" s="73" customFormat="1" ht="14.25" customHeight="1"/>
    <row r="661" s="73" customFormat="1" ht="14.25" customHeight="1"/>
    <row r="662" s="73" customFormat="1" ht="14.25" customHeight="1"/>
    <row r="663" s="73" customFormat="1" ht="14.25" customHeight="1"/>
    <row r="664" s="73" customFormat="1" ht="14.25" customHeight="1"/>
    <row r="665" s="73" customFormat="1" ht="14.25" customHeight="1"/>
    <row r="666" s="73" customFormat="1" ht="14.25" customHeight="1"/>
    <row r="667" s="73" customFormat="1" ht="14.25" customHeight="1"/>
    <row r="668" s="73" customFormat="1" ht="14.25" customHeight="1"/>
    <row r="669" s="73" customFormat="1" ht="14.25" customHeight="1"/>
    <row r="670" s="73" customFormat="1" ht="14.25" customHeight="1"/>
    <row r="671" s="73" customFormat="1" ht="14.25" customHeight="1"/>
    <row r="672" s="73" customFormat="1" ht="14.25" customHeight="1"/>
    <row r="673" s="73" customFormat="1" ht="14.25" customHeight="1"/>
    <row r="674" s="73" customFormat="1" ht="14.25" customHeight="1"/>
    <row r="675" s="73" customFormat="1" ht="14.25" customHeight="1"/>
    <row r="676" s="73" customFormat="1" ht="14.25" customHeight="1"/>
    <row r="677" s="73" customFormat="1" ht="14.25" customHeight="1"/>
    <row r="678" s="73" customFormat="1" ht="14.25" customHeight="1"/>
    <row r="679" s="73" customFormat="1" ht="14.25" customHeight="1"/>
    <row r="680" s="73" customFormat="1" ht="14.25" customHeight="1"/>
    <row r="681" s="73" customFormat="1" ht="14.25" customHeight="1"/>
    <row r="682" s="73" customFormat="1" ht="14.25" customHeight="1"/>
    <row r="683" s="73" customFormat="1" ht="14.25" customHeight="1"/>
    <row r="684" s="73" customFormat="1" ht="14.25" customHeight="1"/>
    <row r="685" s="73" customFormat="1" ht="14.25" customHeight="1"/>
    <row r="686" s="73" customFormat="1" ht="14.25" customHeight="1"/>
    <row r="687" s="73" customFormat="1" ht="14.25" customHeight="1"/>
    <row r="688" s="73" customFormat="1" ht="14.25" customHeight="1"/>
    <row r="689" s="73" customFormat="1" ht="14.25" customHeight="1"/>
    <row r="690" s="73" customFormat="1" ht="14.25" customHeight="1"/>
    <row r="691" s="73" customFormat="1" ht="14.25" customHeight="1"/>
    <row r="692" s="73" customFormat="1" ht="14.25" customHeight="1"/>
    <row r="693" s="73" customFormat="1" ht="14.25" customHeight="1"/>
    <row r="694" s="73" customFormat="1" ht="14.25" customHeight="1"/>
    <row r="695" s="73" customFormat="1" ht="14.25" customHeight="1"/>
    <row r="696" s="73" customFormat="1" ht="14.25" customHeight="1"/>
    <row r="697" s="73" customFormat="1" ht="14.25" customHeight="1"/>
    <row r="698" s="73" customFormat="1" ht="14.25" customHeight="1"/>
    <row r="699" s="73" customFormat="1" ht="14.25" customHeight="1"/>
    <row r="700" s="73" customFormat="1" ht="14.25" customHeight="1"/>
    <row r="701" s="73" customFormat="1" ht="14.25" customHeight="1"/>
    <row r="702" s="73" customFormat="1" ht="14.25" customHeight="1"/>
    <row r="703" s="73" customFormat="1" ht="14.25" customHeight="1"/>
    <row r="704" s="73" customFormat="1" ht="14.25" customHeight="1"/>
    <row r="705" s="73" customFormat="1" ht="14.25" customHeight="1"/>
    <row r="706" s="73" customFormat="1" ht="14.25" customHeight="1"/>
    <row r="707" s="73" customFormat="1" ht="14.25" customHeight="1"/>
    <row r="708" s="73" customFormat="1" ht="14.25" customHeight="1"/>
    <row r="709" s="73" customFormat="1" ht="14.25" customHeight="1"/>
    <row r="710" s="73" customFormat="1" ht="14.25" customHeight="1"/>
    <row r="711" s="73" customFormat="1" ht="14.25" customHeight="1"/>
    <row r="712" s="73" customFormat="1" ht="14.25" customHeight="1"/>
    <row r="713" s="73" customFormat="1" ht="14.25" customHeight="1"/>
    <row r="714" s="73" customFormat="1" ht="14.25" customHeight="1"/>
    <row r="715" s="73" customFormat="1" ht="14.25" customHeight="1"/>
    <row r="716" s="73" customFormat="1" ht="14.25" customHeight="1"/>
    <row r="717" s="73" customFormat="1" ht="14.25" customHeight="1"/>
    <row r="718" s="73" customFormat="1" ht="14.25" customHeight="1"/>
    <row r="719" s="73" customFormat="1" ht="14.25" customHeight="1"/>
    <row r="720" s="73" customFormat="1" ht="14.25" customHeight="1"/>
    <row r="721" s="73" customFormat="1" ht="14.25" customHeight="1"/>
    <row r="722" s="73" customFormat="1" ht="14.25" customHeight="1"/>
    <row r="723" s="73" customFormat="1" ht="14.25" customHeight="1"/>
    <row r="724" s="73" customFormat="1" ht="14.25" customHeight="1"/>
    <row r="725" s="73" customFormat="1" ht="14.25" customHeight="1"/>
    <row r="726" s="73" customFormat="1" ht="14.25" customHeight="1"/>
    <row r="727" s="73" customFormat="1" ht="14.25" customHeight="1"/>
    <row r="728" s="73" customFormat="1" ht="14.25" customHeight="1"/>
    <row r="729" s="73" customFormat="1" ht="14.25" customHeight="1"/>
    <row r="730" s="73" customFormat="1" ht="14.25" customHeight="1"/>
    <row r="731" s="73" customFormat="1" ht="14.25" customHeight="1"/>
    <row r="732" s="73" customFormat="1" ht="14.25" customHeight="1"/>
    <row r="733" s="73" customFormat="1" ht="14.25" customHeight="1"/>
    <row r="734" s="73" customFormat="1" ht="14.25" customHeight="1"/>
    <row r="735" s="73" customFormat="1" ht="14.25" customHeight="1"/>
    <row r="736" s="73" customFormat="1" ht="14.25" customHeight="1"/>
    <row r="737" s="73" customFormat="1" ht="14.25" customHeight="1"/>
    <row r="738" s="73" customFormat="1" ht="14.25" customHeight="1"/>
    <row r="739" s="73" customFormat="1" ht="14.25" customHeight="1"/>
    <row r="740" s="73" customFormat="1" ht="14.25" customHeight="1"/>
    <row r="741" s="73" customFormat="1" ht="14.25" customHeight="1"/>
    <row r="742" s="73" customFormat="1" ht="14.25" customHeight="1"/>
    <row r="743" s="73" customFormat="1" ht="14.25" customHeight="1"/>
    <row r="744" s="73" customFormat="1" ht="14.25" customHeight="1"/>
    <row r="745" s="73" customFormat="1" ht="14.25" customHeight="1"/>
    <row r="746" s="73" customFormat="1" ht="14.25" customHeight="1"/>
    <row r="747" s="73" customFormat="1" ht="14.25" customHeight="1"/>
    <row r="748" s="73" customFormat="1" ht="14.25" customHeight="1"/>
    <row r="749" s="73" customFormat="1" ht="14.25" customHeight="1"/>
    <row r="750" s="73" customFormat="1" ht="14.25" customHeight="1"/>
    <row r="751" s="73" customFormat="1" ht="14.25" customHeight="1"/>
    <row r="752" s="73" customFormat="1" ht="14.25" customHeight="1"/>
    <row r="753" s="73" customFormat="1" ht="14.25" customHeight="1"/>
    <row r="754" s="73" customFormat="1" ht="14.25" customHeight="1"/>
    <row r="755" s="73" customFormat="1" ht="14.25" customHeight="1"/>
    <row r="756" s="73" customFormat="1" ht="14.25" customHeight="1"/>
    <row r="757" s="73" customFormat="1" ht="14.25" customHeight="1"/>
    <row r="758" s="73" customFormat="1" ht="14.25" customHeight="1"/>
    <row r="759" s="73" customFormat="1" ht="14.25" customHeight="1"/>
    <row r="760" s="73" customFormat="1" ht="14.25" customHeight="1"/>
    <row r="761" s="73" customFormat="1" ht="14.25" customHeight="1"/>
    <row r="762" s="73" customFormat="1" ht="14.25" customHeight="1"/>
    <row r="763" s="73" customFormat="1" ht="14.25" customHeight="1"/>
    <row r="764" s="73" customFormat="1" ht="14.25" customHeight="1"/>
    <row r="765" s="73" customFormat="1" ht="14.25" customHeight="1"/>
    <row r="766" s="73" customFormat="1" ht="14.25" customHeight="1"/>
    <row r="767" s="73" customFormat="1" ht="14.25" customHeight="1"/>
    <row r="768" s="73" customFormat="1" ht="14.25" customHeight="1"/>
    <row r="769" s="73" customFormat="1" ht="14.25" customHeight="1"/>
    <row r="770" s="73" customFormat="1" ht="14.25" customHeight="1"/>
    <row r="771" s="73" customFormat="1" ht="14.25" customHeight="1"/>
    <row r="772" s="73" customFormat="1" ht="14.25" customHeight="1"/>
    <row r="773" s="73" customFormat="1" ht="14.25" customHeight="1"/>
    <row r="774" s="73" customFormat="1" ht="14.25" customHeight="1"/>
    <row r="775" s="73" customFormat="1" ht="14.25" customHeight="1"/>
    <row r="776" s="73" customFormat="1" ht="14.25" customHeight="1"/>
    <row r="777" s="73" customFormat="1" ht="14.25" customHeight="1"/>
    <row r="778" s="73" customFormat="1" ht="14.25" customHeight="1"/>
    <row r="779" s="73" customFormat="1" ht="14.25" customHeight="1"/>
    <row r="780" s="73" customFormat="1" ht="14.25" customHeight="1"/>
    <row r="781" s="73" customFormat="1" ht="14.25" customHeight="1"/>
    <row r="782" s="73" customFormat="1" ht="14.25" customHeight="1"/>
    <row r="783" s="73" customFormat="1" ht="14.25" customHeight="1"/>
    <row r="784" s="73" customFormat="1" ht="14.25" customHeight="1"/>
    <row r="785" s="73" customFormat="1" ht="14.25" customHeight="1"/>
    <row r="786" s="73" customFormat="1" ht="14.25" customHeight="1"/>
    <row r="787" s="73" customFormat="1" ht="14.25" customHeight="1"/>
    <row r="788" s="73" customFormat="1" ht="14.25" customHeight="1"/>
    <row r="789" s="73" customFormat="1" ht="14.25" customHeight="1"/>
    <row r="790" s="73" customFormat="1" ht="14.25" customHeight="1"/>
    <row r="791" s="73" customFormat="1" ht="14.25" customHeight="1"/>
    <row r="792" s="73" customFormat="1" ht="14.25" customHeight="1"/>
    <row r="793" s="73" customFormat="1" ht="14.25" customHeight="1"/>
    <row r="794" s="73" customFormat="1" ht="14.25" customHeight="1"/>
    <row r="795" s="73" customFormat="1" ht="14.25" customHeight="1"/>
    <row r="796" s="73" customFormat="1" ht="14.25" customHeight="1"/>
    <row r="797" s="73" customFormat="1" ht="14.25" customHeight="1"/>
    <row r="798" s="73" customFormat="1" ht="14.25" customHeight="1"/>
    <row r="799" s="73" customFormat="1" ht="14.25" customHeight="1"/>
    <row r="800" s="73" customFormat="1" ht="14.25" customHeight="1"/>
    <row r="801" s="73" customFormat="1" ht="14.25" customHeight="1"/>
    <row r="802" s="73" customFormat="1" ht="14.25" customHeight="1"/>
    <row r="803" s="73" customFormat="1" ht="14.25" customHeight="1"/>
    <row r="804" s="73" customFormat="1" ht="14.25" customHeight="1"/>
    <row r="805" s="73" customFormat="1" ht="14.25" customHeight="1"/>
    <row r="806" s="73" customFormat="1" ht="14.25" customHeight="1"/>
    <row r="807" s="73" customFormat="1" ht="14.25" customHeight="1"/>
    <row r="808" s="73" customFormat="1" ht="14.25" customHeight="1"/>
    <row r="809" s="73" customFormat="1" ht="14.25" customHeight="1"/>
    <row r="810" s="73" customFormat="1" ht="14.25" customHeight="1"/>
    <row r="811" s="73" customFormat="1" ht="14.25" customHeight="1"/>
    <row r="812" s="73" customFormat="1" ht="14.25" customHeight="1"/>
    <row r="813" s="73" customFormat="1" ht="14.25" customHeight="1"/>
    <row r="814" s="73" customFormat="1" ht="14.25" customHeight="1"/>
    <row r="815" s="73" customFormat="1" ht="14.25" customHeight="1"/>
    <row r="816" s="73" customFormat="1" ht="14.25" customHeight="1"/>
    <row r="817" s="73" customFormat="1" ht="14.25" customHeight="1"/>
    <row r="818" s="73" customFormat="1" ht="14.25" customHeight="1"/>
    <row r="819" s="73" customFormat="1" ht="14.25" customHeight="1"/>
    <row r="820" s="73" customFormat="1" ht="14.25" customHeight="1"/>
    <row r="821" s="73" customFormat="1" ht="14.25" customHeight="1"/>
    <row r="822" s="73" customFormat="1" ht="14.25" customHeight="1"/>
    <row r="823" s="73" customFormat="1" ht="14.25" customHeight="1"/>
    <row r="824" s="73" customFormat="1" ht="14.25" customHeight="1"/>
    <row r="825" s="73" customFormat="1" ht="14.25" customHeight="1"/>
    <row r="826" s="73" customFormat="1" ht="14.25" customHeight="1"/>
    <row r="827" s="73" customFormat="1" ht="14.25" customHeight="1"/>
    <row r="828" s="73" customFormat="1" ht="14.25" customHeight="1"/>
    <row r="829" s="73" customFormat="1" ht="14.25" customHeight="1"/>
    <row r="830" s="73" customFormat="1" ht="14.25" customHeight="1"/>
    <row r="831" s="73" customFormat="1" ht="14.25" customHeight="1"/>
    <row r="832" s="73" customFormat="1" ht="14.25" customHeight="1"/>
    <row r="833" s="73" customFormat="1" ht="14.25" customHeight="1"/>
    <row r="834" s="73" customFormat="1" ht="14.25" customHeight="1"/>
    <row r="835" s="73" customFormat="1" ht="14.25" customHeight="1"/>
    <row r="836" s="73" customFormat="1" ht="14.25" customHeight="1"/>
    <row r="837" s="73" customFormat="1" ht="14.25" customHeight="1"/>
    <row r="838" s="73" customFormat="1" ht="14.25" customHeight="1"/>
    <row r="839" s="73" customFormat="1" ht="14.25" customHeight="1"/>
    <row r="840" s="73" customFormat="1" ht="14.25" customHeight="1"/>
    <row r="841" s="73" customFormat="1" ht="14.25" customHeight="1"/>
    <row r="842" s="73" customFormat="1" ht="14.25" customHeight="1"/>
    <row r="843" s="73" customFormat="1" ht="14.25" customHeight="1"/>
    <row r="844" s="73" customFormat="1" ht="14.25" customHeight="1"/>
    <row r="845" s="73" customFormat="1" ht="14.25" customHeight="1"/>
    <row r="846" s="73" customFormat="1" ht="14.25" customHeight="1"/>
    <row r="847" s="73" customFormat="1" ht="14.25" customHeight="1"/>
    <row r="848" s="73" customFormat="1" ht="14.25" customHeight="1"/>
    <row r="849" s="73" customFormat="1" ht="14.25" customHeight="1"/>
    <row r="850" s="73" customFormat="1" ht="14.25" customHeight="1"/>
    <row r="851" s="73" customFormat="1" ht="14.25" customHeight="1"/>
    <row r="852" s="73" customFormat="1" ht="14.25" customHeight="1"/>
    <row r="853" s="73" customFormat="1" ht="14.25" customHeight="1"/>
    <row r="854" s="73" customFormat="1" ht="14.25" customHeight="1"/>
    <row r="855" s="73" customFormat="1" ht="14.25" customHeight="1"/>
    <row r="856" s="73" customFormat="1" ht="14.25" customHeight="1"/>
    <row r="857" s="73" customFormat="1" ht="14.25" customHeight="1"/>
    <row r="858" s="73" customFormat="1" ht="14.25" customHeight="1"/>
    <row r="859" s="73" customFormat="1" ht="14.25" customHeight="1"/>
    <row r="860" s="73" customFormat="1" ht="14.25" customHeight="1"/>
    <row r="861" s="73" customFormat="1" ht="14.25" customHeight="1"/>
    <row r="862" s="73" customFormat="1" ht="14.25" customHeight="1"/>
    <row r="863" s="73" customFormat="1" ht="14.25" customHeight="1"/>
    <row r="864" s="73" customFormat="1" ht="14.25" customHeight="1"/>
    <row r="865" s="73" customFormat="1" ht="14.25" customHeight="1"/>
    <row r="866" s="73" customFormat="1" ht="14.25" customHeight="1"/>
    <row r="867" s="73" customFormat="1" ht="14.25" customHeight="1"/>
    <row r="868" s="73" customFormat="1" ht="14.25" customHeight="1"/>
    <row r="869" s="73" customFormat="1" ht="14.25" customHeight="1"/>
    <row r="870" s="73" customFormat="1" ht="14.25" customHeight="1"/>
    <row r="871" s="73" customFormat="1" ht="14.25" customHeight="1"/>
    <row r="872" s="73" customFormat="1" ht="14.25" customHeight="1"/>
    <row r="873" s="73" customFormat="1" ht="14.25" customHeight="1"/>
    <row r="874" s="73" customFormat="1" ht="14.25" customHeight="1"/>
    <row r="875" s="73" customFormat="1" ht="14.25" customHeight="1"/>
    <row r="876" s="73" customFormat="1" ht="14.25" customHeight="1"/>
    <row r="877" s="73" customFormat="1" ht="14.25" customHeight="1"/>
    <row r="878" s="73" customFormat="1" ht="14.25" customHeight="1"/>
    <row r="879" s="73" customFormat="1" ht="14.25" customHeight="1"/>
    <row r="880" s="73" customFormat="1" ht="14.25" customHeight="1"/>
    <row r="881" s="73" customFormat="1" ht="14.25" customHeight="1"/>
    <row r="882" s="73" customFormat="1" ht="14.25" customHeight="1"/>
    <row r="883" s="73" customFormat="1" ht="14.25" customHeight="1"/>
    <row r="884" s="73" customFormat="1" ht="14.25" customHeight="1"/>
    <row r="885" s="73" customFormat="1" ht="14.25" customHeight="1"/>
    <row r="886" s="73" customFormat="1" ht="14.25" customHeight="1"/>
    <row r="887" s="73" customFormat="1" ht="14.25" customHeight="1"/>
    <row r="888" s="73" customFormat="1" ht="14.25" customHeight="1"/>
    <row r="889" s="73" customFormat="1" ht="14.25" customHeight="1"/>
    <row r="890" s="73" customFormat="1" ht="14.25" customHeight="1"/>
    <row r="891" s="73" customFormat="1" ht="14.25" customHeight="1"/>
    <row r="892" s="73" customFormat="1" ht="14.25" customHeight="1"/>
    <row r="893" s="73" customFormat="1" ht="14.25" customHeight="1"/>
    <row r="894" s="73" customFormat="1" ht="14.25" customHeight="1"/>
    <row r="895" s="73" customFormat="1" ht="14.25" customHeight="1"/>
    <row r="896" s="73" customFormat="1" ht="14.25" customHeight="1"/>
    <row r="897" s="73" customFormat="1" ht="14.25" customHeight="1"/>
    <row r="898" s="73" customFormat="1" ht="14.25" customHeight="1"/>
    <row r="899" s="73" customFormat="1" ht="14.25" customHeight="1"/>
    <row r="900" s="73" customFormat="1" ht="14.25" customHeight="1"/>
    <row r="901" s="73" customFormat="1" ht="14.25" customHeight="1"/>
    <row r="902" s="73" customFormat="1" ht="14.25" customHeight="1"/>
    <row r="903" s="73" customFormat="1" ht="14.25" customHeight="1"/>
    <row r="904" s="73" customFormat="1" ht="14.25" customHeight="1"/>
    <row r="905" s="73" customFormat="1" ht="14.25" customHeight="1"/>
    <row r="906" s="73" customFormat="1" ht="14.25" customHeight="1"/>
    <row r="907" s="73" customFormat="1" ht="14.25" customHeight="1"/>
    <row r="908" s="73" customFormat="1" ht="14.25" customHeight="1"/>
    <row r="909" s="73" customFormat="1" ht="14.25" customHeight="1"/>
    <row r="910" s="73" customFormat="1" ht="14.25" customHeight="1"/>
    <row r="911" s="73" customFormat="1" ht="14.25" customHeight="1"/>
    <row r="912" s="73" customFormat="1" ht="14.25" customHeight="1"/>
    <row r="913" s="73" customFormat="1" ht="14.25" customHeight="1"/>
    <row r="914" s="73" customFormat="1" ht="14.25" customHeight="1"/>
    <row r="915" s="73" customFormat="1" ht="14.25" customHeight="1"/>
    <row r="916" s="73" customFormat="1" ht="14.25" customHeight="1"/>
    <row r="917" s="73" customFormat="1" ht="14.25" customHeight="1"/>
    <row r="918" s="73" customFormat="1" ht="14.25" customHeight="1"/>
    <row r="919" s="73" customFormat="1" ht="14.25" customHeight="1"/>
    <row r="920" s="73" customFormat="1" ht="14.25" customHeight="1"/>
    <row r="921" s="73" customFormat="1" ht="14.25" customHeight="1"/>
    <row r="922" s="73" customFormat="1" ht="14.25" customHeight="1"/>
    <row r="923" s="73" customFormat="1" ht="14.25" customHeight="1"/>
    <row r="924" s="73" customFormat="1" ht="14.25" customHeight="1"/>
    <row r="925" s="73" customFormat="1" ht="14.25" customHeight="1"/>
    <row r="926" s="73" customFormat="1" ht="14.25" customHeight="1"/>
    <row r="927" s="73" customFormat="1" ht="14.25" customHeight="1"/>
    <row r="928" s="73" customFormat="1" ht="14.25" customHeight="1"/>
    <row r="929" s="73" customFormat="1" ht="14.25" customHeight="1"/>
    <row r="930" s="73" customFormat="1" ht="14.25" customHeight="1"/>
    <row r="931" s="73" customFormat="1" ht="14.25" customHeight="1"/>
    <row r="932" s="73" customFormat="1" ht="14.25" customHeight="1"/>
    <row r="933" s="73" customFormat="1" ht="14.25" customHeight="1"/>
    <row r="934" s="73" customFormat="1" ht="14.25" customHeight="1"/>
    <row r="935" s="73" customFormat="1" ht="14.25" customHeight="1"/>
    <row r="936" s="73" customFormat="1" ht="14.25" customHeight="1"/>
    <row r="937" s="73" customFormat="1" ht="14.25" customHeight="1"/>
    <row r="938" s="73" customFormat="1" ht="14.25" customHeight="1"/>
    <row r="939" s="73" customFormat="1" ht="14.25" customHeight="1"/>
    <row r="940" s="73" customFormat="1" ht="14.25" customHeight="1"/>
    <row r="941" s="73" customFormat="1" ht="14.25" customHeight="1"/>
    <row r="942" s="73" customFormat="1" ht="14.25" customHeight="1"/>
    <row r="943" s="73" customFormat="1" ht="14.25" customHeight="1"/>
    <row r="944" s="73" customFormat="1" ht="14.25" customHeight="1"/>
    <row r="945" s="73" customFormat="1" ht="14.25" customHeight="1"/>
    <row r="946" s="73" customFormat="1" ht="14.25" customHeight="1"/>
    <row r="947" s="73" customFormat="1" ht="14.25" customHeight="1"/>
    <row r="948" s="73" customFormat="1" ht="14.25" customHeight="1"/>
    <row r="949" s="73" customFormat="1" ht="14.25" customHeight="1"/>
    <row r="950" s="73" customFormat="1" ht="14.25" customHeight="1"/>
    <row r="951" s="73" customFormat="1" ht="14.25" customHeight="1"/>
    <row r="952" s="73" customFormat="1" ht="14.25" customHeight="1"/>
    <row r="953" s="73" customFormat="1" ht="14.25" customHeight="1"/>
    <row r="954" s="73" customFormat="1" ht="14.25" customHeight="1"/>
    <row r="955" s="73" customFormat="1" ht="14.25" customHeight="1"/>
    <row r="956" s="73" customFormat="1" ht="14.25" customHeight="1"/>
    <row r="957" s="73" customFormat="1" ht="14.25" customHeight="1"/>
    <row r="958" s="73" customFormat="1" ht="14.25" customHeight="1"/>
    <row r="959" s="73" customFormat="1" ht="14.25" customHeight="1"/>
    <row r="960" s="73" customFormat="1" ht="14.25" customHeight="1"/>
    <row r="961" s="73" customFormat="1" ht="14.25" customHeight="1"/>
    <row r="962" s="73" customFormat="1" ht="14.25" customHeight="1"/>
    <row r="963" s="73" customFormat="1" ht="14.25" customHeight="1"/>
    <row r="964" s="73" customFormat="1" ht="14.25" customHeight="1"/>
    <row r="965" s="73" customFormat="1" ht="14.25" customHeight="1"/>
    <row r="966" s="73" customFormat="1" ht="14.25" customHeight="1"/>
    <row r="967" s="73" customFormat="1" ht="14.25" customHeight="1"/>
    <row r="968" s="73" customFormat="1" ht="14.25" customHeight="1"/>
    <row r="969" s="73" customFormat="1" ht="14.25" customHeight="1"/>
    <row r="970" s="73" customFormat="1" ht="14.25" customHeight="1"/>
    <row r="971" s="73" customFormat="1" ht="14.25" customHeight="1"/>
    <row r="972" s="73" customFormat="1" ht="14.25" customHeight="1"/>
    <row r="973" s="73" customFormat="1" ht="14.25" customHeight="1"/>
    <row r="974" s="73" customFormat="1" ht="14.25" customHeight="1"/>
    <row r="975" s="73" customFormat="1" ht="14.25" customHeight="1"/>
    <row r="976" s="73" customFormat="1" ht="14.25" customHeight="1"/>
    <row r="977" s="73" customFormat="1" ht="14.25" customHeight="1"/>
    <row r="978" s="73" customFormat="1" ht="14.25" customHeight="1"/>
    <row r="979" s="73" customFormat="1" ht="14.25" customHeight="1"/>
    <row r="980" s="73" customFormat="1" ht="14.25" customHeight="1"/>
    <row r="981" s="73" customFormat="1" ht="14.25" customHeight="1"/>
    <row r="982" s="73" customFormat="1" ht="14.25" customHeight="1"/>
    <row r="983" s="73" customFormat="1" ht="14.25" customHeight="1"/>
    <row r="984" s="73" customFormat="1" ht="14.25" customHeight="1"/>
    <row r="985" s="73" customFormat="1" ht="14.25" customHeight="1"/>
    <row r="986" s="73" customFormat="1" ht="14.25" customHeight="1"/>
    <row r="987" s="73" customFormat="1" ht="14.25" customHeight="1"/>
    <row r="988" s="73" customFormat="1" ht="14.25" customHeight="1"/>
    <row r="989" s="73" customFormat="1" ht="14.25" customHeight="1"/>
    <row r="990" s="73" customFormat="1" ht="14.25" customHeight="1"/>
    <row r="991" s="73" customFormat="1" ht="14.25" customHeight="1"/>
    <row r="992" s="73" customFormat="1" ht="14.25" customHeight="1"/>
    <row r="993" s="73" customFormat="1" ht="14.25" customHeight="1"/>
    <row r="994" s="73" customFormat="1" ht="14.25" customHeight="1"/>
    <row r="995" s="73" customFormat="1" ht="14.25" customHeight="1"/>
    <row r="996" s="73" customFormat="1" ht="14.25" customHeight="1"/>
    <row r="997" s="73" customFormat="1" ht="14.25" customHeight="1"/>
    <row r="998" s="73" customFormat="1" ht="14.25" customHeight="1"/>
    <row r="999" s="73" customFormat="1" ht="14.25" customHeight="1"/>
    <row r="1000" s="73" customFormat="1" ht="14.25" customHeight="1"/>
  </sheetData>
  <mergeCells count="1">
    <mergeCell ref="A1: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AB0C-4D3F-407E-A632-4E57C118FF66}">
  <dimension ref="A1:Z1000"/>
  <sheetViews>
    <sheetView workbookViewId="0">
      <selection sqref="A1:XFD1048576"/>
    </sheetView>
  </sheetViews>
  <sheetFormatPr baseColWidth="10" defaultColWidth="16.796875" defaultRowHeight="13"/>
  <cols>
    <col min="1" max="1" width="1.296875" style="73" customWidth="1"/>
    <col min="2" max="2" width="13.796875" style="73" customWidth="1"/>
    <col min="3" max="3" width="10.19921875" style="73" customWidth="1"/>
    <col min="4" max="4" width="13.19921875" style="73" customWidth="1"/>
    <col min="5" max="5" width="20.796875" style="73" customWidth="1"/>
    <col min="6" max="6" width="7.19921875" style="73" customWidth="1"/>
    <col min="7" max="7" width="20.796875" style="73" customWidth="1"/>
    <col min="8" max="8" width="47" style="73" customWidth="1"/>
    <col min="9" max="9" width="92.796875" style="73" customWidth="1"/>
    <col min="10" max="11" width="4.796875" style="73" customWidth="1"/>
    <col min="12" max="12" width="21.296875" style="73" customWidth="1"/>
    <col min="13" max="13" width="22.296875" style="73" customWidth="1"/>
    <col min="14" max="26" width="12.5" style="73" customWidth="1"/>
    <col min="27" max="16384" width="16.796875" style="73"/>
  </cols>
  <sheetData>
    <row r="1" spans="1:26" ht="32.25" customHeight="1">
      <c r="A1" s="140"/>
      <c r="B1" s="142"/>
      <c r="C1" s="143"/>
      <c r="D1" s="143"/>
      <c r="E1" s="144"/>
      <c r="F1" s="143"/>
      <c r="G1" s="145"/>
      <c r="H1" s="146"/>
      <c r="I1" s="147"/>
      <c r="J1" s="140"/>
      <c r="K1" s="140"/>
      <c r="L1" s="140"/>
      <c r="M1" s="140"/>
      <c r="N1" s="140"/>
      <c r="O1" s="140"/>
      <c r="P1" s="140"/>
      <c r="Q1" s="140"/>
      <c r="R1" s="140"/>
      <c r="S1" s="140"/>
      <c r="T1" s="140"/>
      <c r="U1" s="140"/>
      <c r="V1" s="140"/>
      <c r="W1" s="140"/>
      <c r="X1" s="140"/>
      <c r="Y1" s="140"/>
      <c r="Z1" s="140"/>
    </row>
    <row r="2" spans="1:26" ht="20.25" customHeight="1">
      <c r="A2" s="140"/>
      <c r="B2" s="347" t="s">
        <v>352</v>
      </c>
      <c r="C2" s="348"/>
      <c r="D2" s="348"/>
      <c r="E2" s="348"/>
      <c r="F2" s="348"/>
      <c r="G2" s="348"/>
      <c r="H2" s="348"/>
      <c r="I2" s="348"/>
      <c r="J2" s="348"/>
      <c r="K2" s="348"/>
      <c r="L2" s="348"/>
      <c r="M2" s="348"/>
      <c r="N2" s="140"/>
      <c r="O2" s="140"/>
      <c r="P2" s="140"/>
      <c r="Q2" s="140"/>
      <c r="R2" s="140"/>
      <c r="S2" s="140"/>
      <c r="T2" s="140"/>
      <c r="U2" s="140"/>
      <c r="V2" s="140"/>
      <c r="W2" s="140"/>
      <c r="X2" s="140"/>
      <c r="Y2" s="140"/>
      <c r="Z2" s="140"/>
    </row>
    <row r="3" spans="1:26" ht="12" customHeight="1">
      <c r="A3" s="140"/>
      <c r="B3" s="349"/>
      <c r="C3" s="348"/>
      <c r="D3" s="348"/>
      <c r="E3" s="348"/>
      <c r="F3" s="348"/>
      <c r="G3" s="348"/>
      <c r="H3" s="348"/>
      <c r="I3" s="348"/>
      <c r="J3" s="348"/>
      <c r="K3" s="348"/>
      <c r="L3" s="348"/>
      <c r="M3" s="348"/>
      <c r="N3" s="140"/>
      <c r="O3" s="140"/>
      <c r="P3" s="140"/>
      <c r="Q3" s="140"/>
      <c r="R3" s="140"/>
      <c r="S3" s="140"/>
      <c r="T3" s="140"/>
      <c r="U3" s="140"/>
      <c r="V3" s="140"/>
      <c r="W3" s="140"/>
      <c r="X3" s="140"/>
      <c r="Y3" s="140"/>
      <c r="Z3" s="140"/>
    </row>
    <row r="4" spans="1:26" ht="42" customHeight="1">
      <c r="A4" s="148"/>
      <c r="B4" s="149" t="s">
        <v>353</v>
      </c>
      <c r="C4" s="150" t="s">
        <v>354</v>
      </c>
      <c r="D4" s="150" t="s">
        <v>355</v>
      </c>
      <c r="E4" s="150" t="s">
        <v>489</v>
      </c>
      <c r="F4" s="151" t="s">
        <v>357</v>
      </c>
      <c r="G4" s="152" t="s">
        <v>358</v>
      </c>
      <c r="H4" s="153" t="s">
        <v>359</v>
      </c>
      <c r="I4" s="154" t="s">
        <v>490</v>
      </c>
      <c r="J4" s="75" t="s">
        <v>351</v>
      </c>
      <c r="K4" s="75" t="s">
        <v>313</v>
      </c>
      <c r="L4" s="155" t="s">
        <v>35</v>
      </c>
      <c r="M4" s="150" t="s">
        <v>361</v>
      </c>
      <c r="N4" s="148"/>
      <c r="O4" s="148"/>
      <c r="P4" s="148"/>
      <c r="Q4" s="148"/>
      <c r="R4" s="148"/>
      <c r="S4" s="148"/>
      <c r="T4" s="148"/>
      <c r="U4" s="148"/>
      <c r="V4" s="148"/>
      <c r="W4" s="148"/>
      <c r="X4" s="148"/>
      <c r="Y4" s="148"/>
      <c r="Z4" s="148"/>
    </row>
    <row r="5" spans="1:26" ht="54.75" customHeight="1">
      <c r="A5" s="156"/>
      <c r="B5" s="80">
        <v>45113</v>
      </c>
      <c r="C5" s="80" t="s">
        <v>362</v>
      </c>
      <c r="D5" s="80" t="s">
        <v>384</v>
      </c>
      <c r="E5" s="80" t="s">
        <v>364</v>
      </c>
      <c r="F5" s="81">
        <v>1</v>
      </c>
      <c r="G5" s="82" t="s">
        <v>365</v>
      </c>
      <c r="H5" s="83" t="s">
        <v>428</v>
      </c>
      <c r="I5" s="84" t="s">
        <v>398</v>
      </c>
      <c r="J5" s="157"/>
      <c r="K5" s="158"/>
      <c r="L5" s="85" t="s">
        <v>368</v>
      </c>
      <c r="M5" s="85" t="s">
        <v>387</v>
      </c>
      <c r="N5" s="156"/>
      <c r="O5" s="156"/>
      <c r="P5" s="156"/>
      <c r="Q5" s="156"/>
      <c r="R5" s="156"/>
      <c r="S5" s="156"/>
      <c r="T5" s="156"/>
      <c r="U5" s="156"/>
      <c r="V5" s="156"/>
      <c r="W5" s="156"/>
      <c r="X5" s="156"/>
      <c r="Y5" s="156"/>
      <c r="Z5" s="156"/>
    </row>
    <row r="6" spans="1:26" ht="54.75" customHeight="1">
      <c r="A6" s="156"/>
      <c r="B6" s="80">
        <v>45125</v>
      </c>
      <c r="C6" s="80" t="s">
        <v>370</v>
      </c>
      <c r="D6" s="80" t="s">
        <v>384</v>
      </c>
      <c r="E6" s="80" t="s">
        <v>364</v>
      </c>
      <c r="F6" s="81">
        <v>1</v>
      </c>
      <c r="G6" s="82" t="s">
        <v>365</v>
      </c>
      <c r="H6" s="83" t="s">
        <v>433</v>
      </c>
      <c r="I6" s="84" t="s">
        <v>394</v>
      </c>
      <c r="J6" s="157"/>
      <c r="K6" s="158"/>
      <c r="L6" s="85" t="s">
        <v>368</v>
      </c>
      <c r="M6" s="85" t="s">
        <v>387</v>
      </c>
      <c r="N6" s="156"/>
      <c r="O6" s="156"/>
      <c r="P6" s="156"/>
      <c r="Q6" s="156"/>
      <c r="R6" s="156"/>
      <c r="S6" s="156"/>
      <c r="T6" s="156"/>
      <c r="U6" s="156"/>
      <c r="V6" s="156"/>
      <c r="W6" s="156"/>
      <c r="X6" s="156"/>
      <c r="Y6" s="156"/>
      <c r="Z6" s="156"/>
    </row>
    <row r="7" spans="1:26" ht="60" customHeight="1">
      <c r="A7" s="156"/>
      <c r="B7" s="80">
        <v>45134</v>
      </c>
      <c r="C7" s="80" t="s">
        <v>362</v>
      </c>
      <c r="D7" s="80" t="s">
        <v>415</v>
      </c>
      <c r="E7" s="80" t="s">
        <v>364</v>
      </c>
      <c r="F7" s="81">
        <v>1</v>
      </c>
      <c r="G7" s="82" t="s">
        <v>365</v>
      </c>
      <c r="H7" s="83" t="s">
        <v>436</v>
      </c>
      <c r="I7" s="84" t="s">
        <v>386</v>
      </c>
      <c r="J7" s="157"/>
      <c r="K7" s="158"/>
      <c r="L7" s="85" t="s">
        <v>368</v>
      </c>
      <c r="M7" s="85" t="s">
        <v>387</v>
      </c>
      <c r="N7" s="156"/>
      <c r="O7" s="156"/>
      <c r="P7" s="156"/>
      <c r="Q7" s="156"/>
      <c r="R7" s="156"/>
      <c r="S7" s="156"/>
      <c r="T7" s="156"/>
      <c r="U7" s="156"/>
      <c r="V7" s="156"/>
      <c r="W7" s="156"/>
      <c r="X7" s="156"/>
      <c r="Y7" s="156"/>
      <c r="Z7" s="156"/>
    </row>
    <row r="8" spans="1:26" ht="57" customHeight="1">
      <c r="A8" s="156"/>
      <c r="B8" s="80">
        <v>45146</v>
      </c>
      <c r="C8" s="80" t="s">
        <v>370</v>
      </c>
      <c r="D8" s="80" t="s">
        <v>384</v>
      </c>
      <c r="E8" s="80" t="s">
        <v>364</v>
      </c>
      <c r="F8" s="81">
        <v>1</v>
      </c>
      <c r="G8" s="82" t="s">
        <v>365</v>
      </c>
      <c r="H8" s="83" t="s">
        <v>437</v>
      </c>
      <c r="I8" s="84" t="s">
        <v>398</v>
      </c>
      <c r="J8" s="157"/>
      <c r="K8" s="158"/>
      <c r="L8" s="85" t="s">
        <v>368</v>
      </c>
      <c r="M8" s="85" t="s">
        <v>379</v>
      </c>
      <c r="N8" s="156"/>
      <c r="O8" s="156"/>
      <c r="P8" s="156"/>
      <c r="Q8" s="156"/>
      <c r="R8" s="156"/>
      <c r="S8" s="156"/>
      <c r="T8" s="156"/>
      <c r="U8" s="156"/>
      <c r="V8" s="156"/>
      <c r="W8" s="156"/>
      <c r="X8" s="156"/>
      <c r="Y8" s="156"/>
      <c r="Z8" s="156"/>
    </row>
    <row r="9" spans="1:26" ht="54.75" customHeight="1">
      <c r="A9" s="156"/>
      <c r="B9" s="80">
        <v>45162</v>
      </c>
      <c r="C9" s="80" t="s">
        <v>362</v>
      </c>
      <c r="D9" s="80" t="s">
        <v>363</v>
      </c>
      <c r="E9" s="80" t="s">
        <v>364</v>
      </c>
      <c r="F9" s="81">
        <v>1</v>
      </c>
      <c r="G9" s="82" t="s">
        <v>365</v>
      </c>
      <c r="H9" s="83" t="s">
        <v>442</v>
      </c>
      <c r="I9" s="84" t="s">
        <v>367</v>
      </c>
      <c r="J9" s="157"/>
      <c r="K9" s="158"/>
      <c r="L9" s="85" t="s">
        <v>368</v>
      </c>
      <c r="M9" s="85" t="s">
        <v>387</v>
      </c>
      <c r="N9" s="156"/>
      <c r="O9" s="156"/>
      <c r="P9" s="156"/>
      <c r="Q9" s="156"/>
      <c r="R9" s="156"/>
      <c r="S9" s="156"/>
      <c r="T9" s="156"/>
      <c r="U9" s="156"/>
      <c r="V9" s="156"/>
      <c r="W9" s="156"/>
      <c r="X9" s="156"/>
      <c r="Y9" s="156"/>
      <c r="Z9" s="156"/>
    </row>
    <row r="10" spans="1:26" ht="54.75" customHeight="1">
      <c r="A10" s="156"/>
      <c r="B10" s="80">
        <v>45176</v>
      </c>
      <c r="C10" s="80" t="s">
        <v>362</v>
      </c>
      <c r="D10" s="80" t="s">
        <v>363</v>
      </c>
      <c r="E10" s="80" t="s">
        <v>364</v>
      </c>
      <c r="F10" s="81">
        <v>1</v>
      </c>
      <c r="G10" s="82" t="s">
        <v>365</v>
      </c>
      <c r="H10" s="83" t="s">
        <v>446</v>
      </c>
      <c r="I10" s="84" t="s">
        <v>447</v>
      </c>
      <c r="J10" s="157"/>
      <c r="K10" s="158"/>
      <c r="L10" s="85" t="s">
        <v>368</v>
      </c>
      <c r="M10" s="85" t="s">
        <v>387</v>
      </c>
      <c r="N10" s="156"/>
      <c r="O10" s="156"/>
      <c r="P10" s="156"/>
      <c r="Q10" s="156"/>
      <c r="R10" s="156"/>
      <c r="S10" s="156"/>
      <c r="T10" s="156"/>
      <c r="U10" s="156"/>
      <c r="V10" s="156"/>
      <c r="W10" s="156"/>
      <c r="X10" s="156"/>
      <c r="Y10" s="156"/>
      <c r="Z10" s="156"/>
    </row>
    <row r="11" spans="1:26" ht="54.75" customHeight="1">
      <c r="A11" s="156"/>
      <c r="B11" s="80">
        <v>45188</v>
      </c>
      <c r="C11" s="80" t="s">
        <v>370</v>
      </c>
      <c r="D11" s="80" t="s">
        <v>415</v>
      </c>
      <c r="E11" s="80" t="s">
        <v>364</v>
      </c>
      <c r="F11" s="81">
        <v>1</v>
      </c>
      <c r="G11" s="82" t="s">
        <v>365</v>
      </c>
      <c r="H11" s="83" t="s">
        <v>491</v>
      </c>
      <c r="I11" s="84" t="s">
        <v>386</v>
      </c>
      <c r="J11" s="157"/>
      <c r="K11" s="158"/>
      <c r="L11" s="85" t="s">
        <v>368</v>
      </c>
      <c r="M11" s="85" t="s">
        <v>387</v>
      </c>
      <c r="N11" s="156"/>
      <c r="O11" s="156"/>
      <c r="P11" s="156"/>
      <c r="Q11" s="156"/>
      <c r="R11" s="156"/>
      <c r="S11" s="156"/>
      <c r="T11" s="156"/>
      <c r="U11" s="156"/>
      <c r="V11" s="156"/>
      <c r="W11" s="156"/>
      <c r="X11" s="156"/>
      <c r="Y11" s="156"/>
      <c r="Z11" s="156"/>
    </row>
    <row r="12" spans="1:26" ht="54.75" customHeight="1">
      <c r="A12" s="156"/>
      <c r="B12" s="80">
        <v>45204</v>
      </c>
      <c r="C12" s="80" t="s">
        <v>362</v>
      </c>
      <c r="D12" s="80" t="s">
        <v>384</v>
      </c>
      <c r="E12" s="80" t="s">
        <v>364</v>
      </c>
      <c r="F12" s="81">
        <v>1</v>
      </c>
      <c r="G12" s="82" t="s">
        <v>365</v>
      </c>
      <c r="H12" s="83" t="s">
        <v>452</v>
      </c>
      <c r="I12" s="84" t="s">
        <v>367</v>
      </c>
      <c r="J12" s="157"/>
      <c r="K12" s="158"/>
      <c r="L12" s="85" t="s">
        <v>368</v>
      </c>
      <c r="M12" s="85" t="s">
        <v>387</v>
      </c>
      <c r="N12" s="156"/>
      <c r="O12" s="156"/>
      <c r="P12" s="156"/>
      <c r="Q12" s="156"/>
      <c r="R12" s="156"/>
      <c r="S12" s="156"/>
      <c r="T12" s="156"/>
      <c r="U12" s="156"/>
      <c r="V12" s="156"/>
      <c r="W12" s="156"/>
      <c r="X12" s="156"/>
      <c r="Y12" s="156"/>
      <c r="Z12" s="156"/>
    </row>
    <row r="13" spans="1:26" ht="54.75" customHeight="1">
      <c r="A13" s="156"/>
      <c r="B13" s="80">
        <v>45223</v>
      </c>
      <c r="C13" s="80" t="s">
        <v>370</v>
      </c>
      <c r="D13" s="80" t="s">
        <v>384</v>
      </c>
      <c r="E13" s="80" t="s">
        <v>364</v>
      </c>
      <c r="F13" s="81">
        <v>1</v>
      </c>
      <c r="G13" s="82" t="s">
        <v>365</v>
      </c>
      <c r="H13" s="83" t="s">
        <v>456</v>
      </c>
      <c r="I13" s="84" t="s">
        <v>398</v>
      </c>
      <c r="J13" s="157"/>
      <c r="K13" s="158"/>
      <c r="L13" s="85" t="s">
        <v>368</v>
      </c>
      <c r="M13" s="85" t="s">
        <v>379</v>
      </c>
      <c r="N13" s="156"/>
      <c r="O13" s="156"/>
      <c r="P13" s="156"/>
      <c r="Q13" s="156"/>
      <c r="R13" s="156"/>
      <c r="S13" s="156"/>
      <c r="T13" s="156"/>
      <c r="U13" s="156"/>
      <c r="V13" s="156"/>
      <c r="W13" s="156"/>
      <c r="X13" s="156"/>
      <c r="Y13" s="156"/>
      <c r="Z13" s="156"/>
    </row>
    <row r="14" spans="1:26" ht="54.75" customHeight="1">
      <c r="A14" s="156"/>
      <c r="B14" s="80">
        <v>45239</v>
      </c>
      <c r="C14" s="80" t="s">
        <v>362</v>
      </c>
      <c r="D14" s="80" t="s">
        <v>384</v>
      </c>
      <c r="E14" s="80" t="s">
        <v>364</v>
      </c>
      <c r="F14" s="81">
        <v>1</v>
      </c>
      <c r="G14" s="82" t="s">
        <v>365</v>
      </c>
      <c r="H14" s="83" t="s">
        <v>458</v>
      </c>
      <c r="I14" s="84" t="s">
        <v>441</v>
      </c>
      <c r="J14" s="157"/>
      <c r="K14" s="158"/>
      <c r="L14" s="85" t="s">
        <v>368</v>
      </c>
      <c r="M14" s="85" t="s">
        <v>369</v>
      </c>
      <c r="N14" s="156"/>
      <c r="O14" s="156"/>
      <c r="P14" s="156"/>
      <c r="Q14" s="156"/>
      <c r="R14" s="156"/>
      <c r="S14" s="156"/>
      <c r="T14" s="156"/>
      <c r="U14" s="156"/>
      <c r="V14" s="156"/>
      <c r="W14" s="156"/>
      <c r="X14" s="156"/>
      <c r="Y14" s="156"/>
      <c r="Z14" s="156"/>
    </row>
    <row r="15" spans="1:26" ht="54.75" customHeight="1">
      <c r="A15" s="156"/>
      <c r="B15" s="80">
        <v>45251</v>
      </c>
      <c r="C15" s="80" t="s">
        <v>370</v>
      </c>
      <c r="D15" s="80" t="s">
        <v>415</v>
      </c>
      <c r="E15" s="80" t="s">
        <v>364</v>
      </c>
      <c r="F15" s="81">
        <v>1</v>
      </c>
      <c r="G15" s="82" t="s">
        <v>365</v>
      </c>
      <c r="H15" s="83" t="s">
        <v>459</v>
      </c>
      <c r="I15" s="84" t="s">
        <v>386</v>
      </c>
      <c r="J15" s="157"/>
      <c r="K15" s="158"/>
      <c r="L15" s="85" t="s">
        <v>368</v>
      </c>
      <c r="M15" s="85" t="s">
        <v>387</v>
      </c>
      <c r="N15" s="156"/>
      <c r="O15" s="156"/>
      <c r="P15" s="156"/>
      <c r="Q15" s="156"/>
      <c r="R15" s="156"/>
      <c r="S15" s="156"/>
      <c r="T15" s="156"/>
      <c r="U15" s="156"/>
      <c r="V15" s="156"/>
      <c r="W15" s="156"/>
      <c r="X15" s="156"/>
      <c r="Y15" s="156"/>
      <c r="Z15" s="156"/>
    </row>
    <row r="16" spans="1:26" ht="54.75" customHeight="1">
      <c r="A16" s="156"/>
      <c r="B16" s="80">
        <v>45260</v>
      </c>
      <c r="C16" s="80" t="s">
        <v>362</v>
      </c>
      <c r="D16" s="80" t="s">
        <v>384</v>
      </c>
      <c r="E16" s="80" t="s">
        <v>364</v>
      </c>
      <c r="F16" s="81">
        <v>1</v>
      </c>
      <c r="G16" s="82" t="s">
        <v>365</v>
      </c>
      <c r="H16" s="83" t="s">
        <v>462</v>
      </c>
      <c r="I16" s="84" t="s">
        <v>441</v>
      </c>
      <c r="J16" s="157"/>
      <c r="K16" s="158"/>
      <c r="L16" s="85" t="s">
        <v>368</v>
      </c>
      <c r="M16" s="85" t="s">
        <v>369</v>
      </c>
      <c r="N16" s="156"/>
      <c r="O16" s="156"/>
      <c r="P16" s="156"/>
      <c r="Q16" s="156"/>
      <c r="R16" s="156"/>
      <c r="S16" s="156"/>
      <c r="T16" s="156"/>
      <c r="U16" s="156"/>
      <c r="V16" s="156"/>
      <c r="W16" s="156"/>
      <c r="X16" s="156"/>
      <c r="Y16" s="156"/>
      <c r="Z16" s="156"/>
    </row>
    <row r="17" spans="1:26" ht="54.75" customHeight="1">
      <c r="A17" s="156"/>
      <c r="B17" s="80">
        <v>45265</v>
      </c>
      <c r="C17" s="80" t="s">
        <v>370</v>
      </c>
      <c r="D17" s="80" t="s">
        <v>384</v>
      </c>
      <c r="E17" s="80" t="s">
        <v>364</v>
      </c>
      <c r="F17" s="81">
        <v>1</v>
      </c>
      <c r="G17" s="82" t="s">
        <v>365</v>
      </c>
      <c r="H17" s="83" t="s">
        <v>463</v>
      </c>
      <c r="I17" s="84" t="s">
        <v>464</v>
      </c>
      <c r="J17" s="157"/>
      <c r="K17" s="158"/>
      <c r="L17" s="85" t="s">
        <v>368</v>
      </c>
      <c r="M17" s="85" t="s">
        <v>369</v>
      </c>
      <c r="N17" s="156"/>
      <c r="O17" s="156"/>
      <c r="P17" s="156"/>
      <c r="Q17" s="156"/>
      <c r="R17" s="156"/>
      <c r="S17" s="156"/>
      <c r="T17" s="156"/>
      <c r="U17" s="156"/>
      <c r="V17" s="156"/>
      <c r="W17" s="156"/>
      <c r="X17" s="156"/>
      <c r="Y17" s="156"/>
      <c r="Z17" s="156"/>
    </row>
    <row r="18" spans="1:26" ht="54.75" customHeight="1">
      <c r="A18" s="156"/>
      <c r="B18" s="80">
        <v>45274</v>
      </c>
      <c r="C18" s="80" t="s">
        <v>362</v>
      </c>
      <c r="D18" s="80" t="s">
        <v>384</v>
      </c>
      <c r="E18" s="80" t="s">
        <v>364</v>
      </c>
      <c r="F18" s="81">
        <v>1</v>
      </c>
      <c r="G18" s="82" t="s">
        <v>365</v>
      </c>
      <c r="H18" s="83" t="s">
        <v>468</v>
      </c>
      <c r="I18" s="84" t="s">
        <v>367</v>
      </c>
      <c r="J18" s="157"/>
      <c r="K18" s="158"/>
      <c r="L18" s="85" t="s">
        <v>368</v>
      </c>
      <c r="M18" s="85" t="s">
        <v>379</v>
      </c>
      <c r="N18" s="156"/>
      <c r="O18" s="156"/>
      <c r="P18" s="156"/>
      <c r="Q18" s="156"/>
      <c r="R18" s="156"/>
      <c r="S18" s="156"/>
      <c r="T18" s="156"/>
      <c r="U18" s="156"/>
      <c r="V18" s="156"/>
      <c r="W18" s="156"/>
      <c r="X18" s="156"/>
      <c r="Y18" s="156"/>
      <c r="Z18" s="156"/>
    </row>
    <row r="19" spans="1:26" ht="54.75" customHeight="1">
      <c r="A19" s="156"/>
      <c r="B19" s="80" t="s">
        <v>479</v>
      </c>
      <c r="C19" s="80" t="s">
        <v>480</v>
      </c>
      <c r="D19" s="93" t="s">
        <v>376</v>
      </c>
      <c r="E19" s="80" t="s">
        <v>364</v>
      </c>
      <c r="F19" s="81">
        <v>1</v>
      </c>
      <c r="G19" s="82" t="s">
        <v>365</v>
      </c>
      <c r="H19" s="83" t="s">
        <v>481</v>
      </c>
      <c r="I19" s="84" t="s">
        <v>390</v>
      </c>
      <c r="J19" s="157"/>
      <c r="K19" s="158"/>
      <c r="L19" s="85" t="s">
        <v>368</v>
      </c>
      <c r="M19" s="85" t="s">
        <v>379</v>
      </c>
      <c r="N19" s="156"/>
      <c r="O19" s="156"/>
      <c r="P19" s="156"/>
      <c r="Q19" s="156"/>
      <c r="R19" s="156"/>
      <c r="S19" s="156"/>
      <c r="T19" s="156"/>
      <c r="U19" s="156"/>
      <c r="V19" s="156"/>
      <c r="W19" s="156"/>
      <c r="X19" s="156"/>
      <c r="Y19" s="156"/>
      <c r="Z19" s="156"/>
    </row>
    <row r="20" spans="1:26" ht="54.75" customHeight="1">
      <c r="A20" s="156"/>
      <c r="B20" s="80" t="s">
        <v>479</v>
      </c>
      <c r="C20" s="80" t="s">
        <v>480</v>
      </c>
      <c r="D20" s="93" t="s">
        <v>376</v>
      </c>
      <c r="E20" s="80" t="s">
        <v>364</v>
      </c>
      <c r="F20" s="81">
        <v>1</v>
      </c>
      <c r="G20" s="82" t="s">
        <v>365</v>
      </c>
      <c r="H20" s="83" t="s">
        <v>482</v>
      </c>
      <c r="I20" s="84" t="s">
        <v>378</v>
      </c>
      <c r="J20" s="157"/>
      <c r="K20" s="158"/>
      <c r="L20" s="85" t="s">
        <v>368</v>
      </c>
      <c r="M20" s="85" t="s">
        <v>379</v>
      </c>
      <c r="N20" s="156"/>
      <c r="O20" s="156"/>
      <c r="P20" s="156"/>
      <c r="Q20" s="156"/>
      <c r="R20" s="156"/>
      <c r="S20" s="156"/>
      <c r="T20" s="156"/>
      <c r="U20" s="156"/>
      <c r="V20" s="156"/>
      <c r="W20" s="156"/>
      <c r="X20" s="156"/>
      <c r="Y20" s="156"/>
      <c r="Z20" s="156"/>
    </row>
    <row r="21" spans="1:26" ht="54.75" customHeight="1">
      <c r="A21" s="156"/>
      <c r="B21" s="87">
        <v>45183</v>
      </c>
      <c r="C21" s="87" t="s">
        <v>362</v>
      </c>
      <c r="D21" s="87"/>
      <c r="E21" s="88"/>
      <c r="F21" s="89">
        <v>1</v>
      </c>
      <c r="G21" s="90" t="s">
        <v>372</v>
      </c>
      <c r="H21" s="91" t="s">
        <v>448</v>
      </c>
      <c r="I21" s="92" t="s">
        <v>374</v>
      </c>
      <c r="J21" s="159"/>
      <c r="K21" s="159"/>
      <c r="L21" s="159"/>
      <c r="M21" s="160"/>
      <c r="N21" s="156"/>
      <c r="O21" s="156"/>
      <c r="P21" s="156"/>
      <c r="Q21" s="156"/>
      <c r="R21" s="156"/>
      <c r="S21" s="156"/>
      <c r="T21" s="156"/>
      <c r="U21" s="156"/>
      <c r="V21" s="156"/>
      <c r="W21" s="156"/>
      <c r="X21" s="156"/>
      <c r="Y21" s="156"/>
      <c r="Z21" s="156"/>
    </row>
    <row r="22" spans="1:26" ht="54.75" customHeight="1">
      <c r="A22" s="156"/>
      <c r="B22" s="87">
        <v>45118</v>
      </c>
      <c r="C22" s="87" t="s">
        <v>370</v>
      </c>
      <c r="D22" s="87"/>
      <c r="E22" s="88"/>
      <c r="F22" s="89">
        <v>1</v>
      </c>
      <c r="G22" s="90" t="s">
        <v>372</v>
      </c>
      <c r="H22" s="91" t="s">
        <v>430</v>
      </c>
      <c r="I22" s="92" t="s">
        <v>374</v>
      </c>
      <c r="J22" s="159"/>
      <c r="K22" s="159"/>
      <c r="L22" s="159"/>
      <c r="M22" s="160"/>
      <c r="N22" s="156"/>
      <c r="O22" s="156"/>
      <c r="P22" s="156"/>
      <c r="Q22" s="156"/>
      <c r="R22" s="156"/>
      <c r="S22" s="156"/>
      <c r="T22" s="156"/>
      <c r="U22" s="156"/>
      <c r="V22" s="156"/>
      <c r="W22" s="156"/>
      <c r="X22" s="156"/>
      <c r="Y22" s="156"/>
      <c r="Z22" s="156"/>
    </row>
    <row r="23" spans="1:26" ht="54.75" customHeight="1">
      <c r="A23" s="156"/>
      <c r="B23" s="87">
        <v>45225</v>
      </c>
      <c r="C23" s="87" t="s">
        <v>362</v>
      </c>
      <c r="D23" s="87"/>
      <c r="E23" s="88"/>
      <c r="F23" s="89">
        <v>1</v>
      </c>
      <c r="G23" s="90" t="s">
        <v>372</v>
      </c>
      <c r="H23" s="91" t="s">
        <v>457</v>
      </c>
      <c r="I23" s="92" t="s">
        <v>374</v>
      </c>
      <c r="J23" s="159"/>
      <c r="K23" s="159"/>
      <c r="L23" s="159"/>
      <c r="M23" s="160"/>
      <c r="N23" s="156"/>
      <c r="O23" s="156"/>
      <c r="P23" s="156"/>
      <c r="Q23" s="156"/>
      <c r="R23" s="156"/>
      <c r="S23" s="156"/>
      <c r="T23" s="156"/>
      <c r="U23" s="156"/>
      <c r="V23" s="156"/>
      <c r="W23" s="156"/>
      <c r="X23" s="156"/>
      <c r="Y23" s="156"/>
      <c r="Z23" s="156"/>
    </row>
    <row r="24" spans="1:26" ht="54.75" customHeight="1">
      <c r="A24" s="156"/>
      <c r="B24" s="87">
        <v>45267</v>
      </c>
      <c r="C24" s="87" t="s">
        <v>362</v>
      </c>
      <c r="D24" s="87"/>
      <c r="E24" s="88"/>
      <c r="F24" s="89">
        <v>1</v>
      </c>
      <c r="G24" s="90" t="s">
        <v>372</v>
      </c>
      <c r="H24" s="91" t="s">
        <v>466</v>
      </c>
      <c r="I24" s="92" t="s">
        <v>374</v>
      </c>
      <c r="J24" s="159"/>
      <c r="K24" s="159"/>
      <c r="L24" s="159"/>
      <c r="M24" s="160"/>
      <c r="N24" s="156"/>
      <c r="O24" s="156"/>
      <c r="P24" s="156"/>
      <c r="Q24" s="156"/>
      <c r="R24" s="156"/>
      <c r="S24" s="156"/>
      <c r="T24" s="156"/>
      <c r="U24" s="156"/>
      <c r="V24" s="156"/>
      <c r="W24" s="156"/>
      <c r="X24" s="156"/>
      <c r="Y24" s="156"/>
      <c r="Z24" s="156"/>
    </row>
    <row r="25" spans="1:26" ht="54.75" customHeight="1">
      <c r="A25" s="156"/>
      <c r="B25" s="102">
        <v>45258</v>
      </c>
      <c r="C25" s="102" t="s">
        <v>370</v>
      </c>
      <c r="D25" s="102"/>
      <c r="E25" s="103"/>
      <c r="F25" s="104">
        <v>1</v>
      </c>
      <c r="G25" s="105" t="s">
        <v>391</v>
      </c>
      <c r="H25" s="106" t="s">
        <v>461</v>
      </c>
      <c r="I25" s="107" t="s">
        <v>374</v>
      </c>
      <c r="J25" s="157"/>
      <c r="K25" s="158"/>
      <c r="L25" s="85" t="s">
        <v>368</v>
      </c>
      <c r="M25" s="85" t="s">
        <v>387</v>
      </c>
      <c r="N25" s="156"/>
      <c r="O25" s="156"/>
      <c r="P25" s="156"/>
      <c r="Q25" s="156"/>
      <c r="R25" s="156"/>
      <c r="S25" s="156"/>
      <c r="T25" s="156"/>
      <c r="U25" s="156"/>
      <c r="V25" s="156"/>
      <c r="W25" s="156"/>
      <c r="X25" s="156"/>
      <c r="Y25" s="156"/>
      <c r="Z25" s="156"/>
    </row>
    <row r="26" spans="1:26" ht="54.75" customHeight="1">
      <c r="A26" s="156"/>
      <c r="B26" s="102" t="s">
        <v>479</v>
      </c>
      <c r="C26" s="102"/>
      <c r="D26" s="102" t="s">
        <v>471</v>
      </c>
      <c r="E26" s="103" t="s">
        <v>381</v>
      </c>
      <c r="F26" s="104">
        <v>1</v>
      </c>
      <c r="G26" s="105" t="s">
        <v>391</v>
      </c>
      <c r="H26" s="106" t="s">
        <v>483</v>
      </c>
      <c r="I26" s="107" t="s">
        <v>374</v>
      </c>
      <c r="J26" s="157"/>
      <c r="K26" s="158"/>
      <c r="L26" s="85" t="s">
        <v>368</v>
      </c>
      <c r="M26" s="85" t="s">
        <v>379</v>
      </c>
      <c r="N26" s="156"/>
      <c r="O26" s="156"/>
      <c r="P26" s="156"/>
      <c r="Q26" s="156"/>
      <c r="R26" s="156"/>
      <c r="S26" s="156"/>
      <c r="T26" s="156"/>
      <c r="U26" s="156"/>
      <c r="V26" s="156"/>
      <c r="W26" s="156"/>
      <c r="X26" s="156"/>
      <c r="Y26" s="156"/>
      <c r="Z26" s="156"/>
    </row>
    <row r="27" spans="1:26" ht="54.75" customHeight="1">
      <c r="A27" s="156"/>
      <c r="B27" s="102" t="s">
        <v>479</v>
      </c>
      <c r="C27" s="102"/>
      <c r="D27" s="102" t="s">
        <v>471</v>
      </c>
      <c r="E27" s="103" t="s">
        <v>477</v>
      </c>
      <c r="F27" s="104">
        <v>1</v>
      </c>
      <c r="G27" s="105" t="s">
        <v>391</v>
      </c>
      <c r="H27" s="106" t="s">
        <v>484</v>
      </c>
      <c r="I27" s="107" t="s">
        <v>413</v>
      </c>
      <c r="J27" s="157"/>
      <c r="K27" s="158"/>
      <c r="L27" s="85" t="s">
        <v>368</v>
      </c>
      <c r="M27" s="85" t="s">
        <v>485</v>
      </c>
      <c r="N27" s="156"/>
      <c r="O27" s="156"/>
      <c r="P27" s="156"/>
      <c r="Q27" s="156"/>
      <c r="R27" s="156"/>
      <c r="S27" s="156"/>
      <c r="T27" s="156"/>
      <c r="U27" s="156"/>
      <c r="V27" s="156"/>
      <c r="W27" s="156"/>
      <c r="X27" s="156"/>
      <c r="Y27" s="156"/>
      <c r="Z27" s="156"/>
    </row>
    <row r="28" spans="1:26" ht="54.75" customHeight="1">
      <c r="A28" s="156"/>
      <c r="B28" s="102" t="s">
        <v>479</v>
      </c>
      <c r="C28" s="102"/>
      <c r="D28" s="102" t="s">
        <v>471</v>
      </c>
      <c r="E28" s="103" t="s">
        <v>477</v>
      </c>
      <c r="F28" s="104">
        <v>1</v>
      </c>
      <c r="G28" s="105" t="s">
        <v>391</v>
      </c>
      <c r="H28" s="106" t="s">
        <v>486</v>
      </c>
      <c r="I28" s="107" t="s">
        <v>413</v>
      </c>
      <c r="J28" s="157"/>
      <c r="K28" s="158"/>
      <c r="L28" s="85" t="s">
        <v>368</v>
      </c>
      <c r="M28" s="85" t="s">
        <v>485</v>
      </c>
      <c r="N28" s="156"/>
      <c r="O28" s="156"/>
      <c r="P28" s="156"/>
      <c r="Q28" s="156"/>
      <c r="R28" s="156"/>
      <c r="S28" s="156"/>
      <c r="T28" s="156"/>
      <c r="U28" s="156"/>
      <c r="V28" s="156"/>
      <c r="W28" s="156"/>
      <c r="X28" s="156"/>
      <c r="Y28" s="156"/>
      <c r="Z28" s="156"/>
    </row>
    <row r="29" spans="1:26" ht="54.75" customHeight="1">
      <c r="A29" s="156"/>
      <c r="B29" s="95">
        <v>45132</v>
      </c>
      <c r="C29" s="95" t="s">
        <v>370</v>
      </c>
      <c r="D29" s="95"/>
      <c r="E29" s="96"/>
      <c r="F29" s="97">
        <v>1</v>
      </c>
      <c r="G29" s="98" t="s">
        <v>382</v>
      </c>
      <c r="H29" s="109" t="s">
        <v>435</v>
      </c>
      <c r="I29" s="100" t="s">
        <v>374</v>
      </c>
      <c r="J29" s="157"/>
      <c r="K29" s="158"/>
      <c r="L29" s="85" t="s">
        <v>368</v>
      </c>
      <c r="M29" s="85" t="s">
        <v>387</v>
      </c>
      <c r="N29" s="156"/>
      <c r="O29" s="156"/>
      <c r="P29" s="156"/>
      <c r="Q29" s="156"/>
      <c r="R29" s="156"/>
      <c r="S29" s="156"/>
      <c r="T29" s="156"/>
      <c r="U29" s="156"/>
      <c r="V29" s="156"/>
      <c r="W29" s="156"/>
      <c r="X29" s="156"/>
      <c r="Y29" s="156"/>
      <c r="Z29" s="156"/>
    </row>
    <row r="30" spans="1:26" ht="54.75" customHeight="1">
      <c r="A30" s="156"/>
      <c r="B30" s="95">
        <v>45148</v>
      </c>
      <c r="C30" s="95" t="s">
        <v>362</v>
      </c>
      <c r="D30" s="95"/>
      <c r="E30" s="96"/>
      <c r="F30" s="97">
        <v>1</v>
      </c>
      <c r="G30" s="98" t="s">
        <v>382</v>
      </c>
      <c r="H30" s="109" t="s">
        <v>438</v>
      </c>
      <c r="I30" s="100" t="s">
        <v>374</v>
      </c>
      <c r="J30" s="157"/>
      <c r="K30" s="158"/>
      <c r="L30" s="85" t="s">
        <v>368</v>
      </c>
      <c r="M30" s="85" t="s">
        <v>387</v>
      </c>
      <c r="N30" s="156"/>
      <c r="O30" s="156"/>
      <c r="P30" s="156"/>
      <c r="Q30" s="156"/>
      <c r="R30" s="156"/>
      <c r="S30" s="156"/>
      <c r="T30" s="156"/>
      <c r="U30" s="156"/>
      <c r="V30" s="156"/>
      <c r="W30" s="156"/>
      <c r="X30" s="156"/>
      <c r="Y30" s="156"/>
      <c r="Z30" s="156"/>
    </row>
    <row r="31" spans="1:26" ht="60" customHeight="1">
      <c r="A31" s="156"/>
      <c r="B31" s="95">
        <v>45174</v>
      </c>
      <c r="C31" s="95" t="s">
        <v>370</v>
      </c>
      <c r="D31" s="95"/>
      <c r="E31" s="96"/>
      <c r="F31" s="97">
        <v>1</v>
      </c>
      <c r="G31" s="98" t="s">
        <v>382</v>
      </c>
      <c r="H31" s="109" t="s">
        <v>445</v>
      </c>
      <c r="I31" s="100" t="s">
        <v>374</v>
      </c>
      <c r="J31" s="157"/>
      <c r="K31" s="158"/>
      <c r="L31" s="85" t="s">
        <v>368</v>
      </c>
      <c r="M31" s="85" t="s">
        <v>387</v>
      </c>
      <c r="N31" s="156"/>
      <c r="O31" s="156"/>
      <c r="P31" s="156"/>
      <c r="Q31" s="156"/>
      <c r="R31" s="156"/>
      <c r="S31" s="156"/>
      <c r="T31" s="156"/>
      <c r="U31" s="156"/>
      <c r="V31" s="156"/>
      <c r="W31" s="156"/>
      <c r="X31" s="156"/>
      <c r="Y31" s="156"/>
      <c r="Z31" s="156"/>
    </row>
    <row r="32" spans="1:26" ht="57" customHeight="1">
      <c r="A32" s="156"/>
      <c r="B32" s="95">
        <v>45218</v>
      </c>
      <c r="C32" s="95" t="s">
        <v>362</v>
      </c>
      <c r="D32" s="95"/>
      <c r="E32" s="96"/>
      <c r="F32" s="97">
        <v>1</v>
      </c>
      <c r="G32" s="98" t="s">
        <v>382</v>
      </c>
      <c r="H32" s="109" t="s">
        <v>455</v>
      </c>
      <c r="I32" s="100" t="s">
        <v>374</v>
      </c>
      <c r="J32" s="157"/>
      <c r="K32" s="158"/>
      <c r="L32" s="85" t="s">
        <v>368</v>
      </c>
      <c r="M32" s="85" t="s">
        <v>387</v>
      </c>
      <c r="N32" s="156"/>
      <c r="O32" s="156"/>
      <c r="P32" s="156"/>
      <c r="Q32" s="156"/>
      <c r="R32" s="156"/>
      <c r="S32" s="156"/>
      <c r="T32" s="156"/>
      <c r="U32" s="156"/>
      <c r="V32" s="156"/>
      <c r="W32" s="156"/>
      <c r="X32" s="156"/>
      <c r="Y32" s="156"/>
      <c r="Z32" s="156"/>
    </row>
    <row r="33" spans="1:26" ht="54.75" customHeight="1">
      <c r="A33" s="156"/>
      <c r="B33" s="95">
        <v>45153</v>
      </c>
      <c r="C33" s="95" t="s">
        <v>370</v>
      </c>
      <c r="D33" s="95" t="s">
        <v>380</v>
      </c>
      <c r="E33" s="96" t="s">
        <v>381</v>
      </c>
      <c r="F33" s="97">
        <v>1</v>
      </c>
      <c r="G33" s="98" t="s">
        <v>382</v>
      </c>
      <c r="H33" s="109" t="s">
        <v>418</v>
      </c>
      <c r="I33" s="100" t="s">
        <v>374</v>
      </c>
      <c r="J33" s="157"/>
      <c r="K33" s="158"/>
      <c r="L33" s="85" t="s">
        <v>368</v>
      </c>
      <c r="M33" s="85" t="s">
        <v>387</v>
      </c>
      <c r="N33" s="156"/>
      <c r="O33" s="156"/>
      <c r="P33" s="156"/>
      <c r="Q33" s="156"/>
      <c r="R33" s="156"/>
      <c r="S33" s="156"/>
      <c r="T33" s="156"/>
      <c r="U33" s="156"/>
      <c r="V33" s="156"/>
      <c r="W33" s="156"/>
      <c r="X33" s="156"/>
      <c r="Y33" s="156"/>
      <c r="Z33" s="156"/>
    </row>
    <row r="34" spans="1:26" ht="54.75" customHeight="1">
      <c r="A34" s="156"/>
      <c r="B34" s="95">
        <v>45246</v>
      </c>
      <c r="C34" s="95" t="s">
        <v>362</v>
      </c>
      <c r="D34" s="95"/>
      <c r="E34" s="96"/>
      <c r="F34" s="97">
        <v>1</v>
      </c>
      <c r="G34" s="98" t="s">
        <v>382</v>
      </c>
      <c r="H34" s="109" t="s">
        <v>395</v>
      </c>
      <c r="I34" s="100" t="s">
        <v>374</v>
      </c>
      <c r="J34" s="157"/>
      <c r="K34" s="158"/>
      <c r="L34" s="85" t="s">
        <v>368</v>
      </c>
      <c r="M34" s="85" t="s">
        <v>387</v>
      </c>
      <c r="N34" s="156"/>
      <c r="O34" s="156"/>
      <c r="P34" s="156"/>
      <c r="Q34" s="156"/>
      <c r="R34" s="156"/>
      <c r="S34" s="156"/>
      <c r="T34" s="156"/>
      <c r="U34" s="156"/>
      <c r="V34" s="156"/>
      <c r="W34" s="156"/>
      <c r="X34" s="156"/>
      <c r="Y34" s="156"/>
      <c r="Z34" s="156"/>
    </row>
    <row r="35" spans="1:26" ht="54.75" customHeight="1">
      <c r="A35" s="156"/>
      <c r="B35" s="95">
        <v>45190</v>
      </c>
      <c r="C35" s="95" t="s">
        <v>362</v>
      </c>
      <c r="D35" s="95" t="s">
        <v>380</v>
      </c>
      <c r="E35" s="96" t="s">
        <v>381</v>
      </c>
      <c r="F35" s="97">
        <v>1</v>
      </c>
      <c r="G35" s="98" t="s">
        <v>382</v>
      </c>
      <c r="H35" s="109" t="s">
        <v>450</v>
      </c>
      <c r="I35" s="100" t="s">
        <v>374</v>
      </c>
      <c r="J35" s="157"/>
      <c r="K35" s="158"/>
      <c r="L35" s="85" t="s">
        <v>368</v>
      </c>
      <c r="M35" s="85" t="s">
        <v>387</v>
      </c>
      <c r="N35" s="156"/>
      <c r="O35" s="156"/>
      <c r="P35" s="156"/>
      <c r="Q35" s="156"/>
      <c r="R35" s="156"/>
      <c r="S35" s="156"/>
      <c r="T35" s="156"/>
      <c r="U35" s="156"/>
      <c r="V35" s="156"/>
      <c r="W35" s="156"/>
      <c r="X35" s="156"/>
      <c r="Y35" s="156"/>
      <c r="Z35" s="156"/>
    </row>
    <row r="36" spans="1:26" ht="54.75" customHeight="1">
      <c r="A36" s="156"/>
      <c r="B36" s="118" t="s">
        <v>479</v>
      </c>
      <c r="C36" s="118"/>
      <c r="D36" s="118" t="s">
        <v>477</v>
      </c>
      <c r="E36" s="119" t="s">
        <v>381</v>
      </c>
      <c r="F36" s="139">
        <v>1</v>
      </c>
      <c r="G36" s="121" t="s">
        <v>487</v>
      </c>
      <c r="H36" s="122" t="s">
        <v>488</v>
      </c>
      <c r="I36" s="137" t="s">
        <v>374</v>
      </c>
      <c r="J36" s="157"/>
      <c r="K36" s="158"/>
      <c r="L36" s="85" t="s">
        <v>368</v>
      </c>
      <c r="M36" s="85" t="s">
        <v>387</v>
      </c>
      <c r="N36" s="156"/>
      <c r="O36" s="156"/>
      <c r="P36" s="156"/>
      <c r="Q36" s="156"/>
      <c r="R36" s="156"/>
      <c r="S36" s="156"/>
      <c r="T36" s="156"/>
      <c r="U36" s="156"/>
      <c r="V36" s="156"/>
      <c r="W36" s="156"/>
      <c r="X36" s="156"/>
      <c r="Y36" s="156"/>
      <c r="Z36" s="156"/>
    </row>
    <row r="37" spans="1:26" ht="54.75" customHeight="1">
      <c r="A37" s="156"/>
      <c r="B37" s="118">
        <v>45272</v>
      </c>
      <c r="C37" s="118" t="s">
        <v>370</v>
      </c>
      <c r="D37" s="118"/>
      <c r="E37" s="119"/>
      <c r="F37" s="120">
        <v>1</v>
      </c>
      <c r="G37" s="121" t="s">
        <v>421</v>
      </c>
      <c r="H37" s="122" t="s">
        <v>467</v>
      </c>
      <c r="I37" s="137" t="s">
        <v>374</v>
      </c>
      <c r="J37" s="157"/>
      <c r="K37" s="158"/>
      <c r="L37" s="85" t="s">
        <v>368</v>
      </c>
      <c r="M37" s="85" t="s">
        <v>387</v>
      </c>
      <c r="N37" s="156"/>
      <c r="O37" s="156"/>
      <c r="P37" s="156"/>
      <c r="Q37" s="156"/>
      <c r="R37" s="156"/>
      <c r="S37" s="156"/>
      <c r="T37" s="156"/>
      <c r="U37" s="156"/>
      <c r="V37" s="156"/>
      <c r="W37" s="156"/>
      <c r="X37" s="156"/>
      <c r="Y37" s="156"/>
      <c r="Z37" s="156"/>
    </row>
    <row r="38" spans="1:26" ht="54.75" customHeight="1">
      <c r="A38" s="156"/>
      <c r="B38" s="127">
        <v>45209</v>
      </c>
      <c r="C38" s="127" t="s">
        <v>370</v>
      </c>
      <c r="D38" s="127"/>
      <c r="E38" s="128"/>
      <c r="F38" s="129">
        <v>1</v>
      </c>
      <c r="G38" s="130" t="s">
        <v>426</v>
      </c>
      <c r="H38" s="131" t="s">
        <v>492</v>
      </c>
      <c r="I38" s="136" t="s">
        <v>374</v>
      </c>
      <c r="J38" s="157"/>
      <c r="K38" s="158"/>
      <c r="L38" s="85" t="s">
        <v>368</v>
      </c>
      <c r="M38" s="85" t="s">
        <v>387</v>
      </c>
      <c r="N38" s="156"/>
      <c r="O38" s="156"/>
      <c r="P38" s="156"/>
      <c r="Q38" s="156"/>
      <c r="R38" s="156"/>
      <c r="S38" s="156"/>
      <c r="T38" s="156"/>
      <c r="U38" s="156"/>
      <c r="V38" s="156"/>
      <c r="W38" s="156"/>
      <c r="X38" s="156"/>
      <c r="Y38" s="156"/>
      <c r="Z38" s="156"/>
    </row>
    <row r="39" spans="1:26" ht="54.75" customHeight="1">
      <c r="A39" s="156"/>
      <c r="B39" s="127">
        <v>45111</v>
      </c>
      <c r="C39" s="127" t="s">
        <v>370</v>
      </c>
      <c r="D39" s="127"/>
      <c r="E39" s="128"/>
      <c r="F39" s="129">
        <v>1</v>
      </c>
      <c r="G39" s="130" t="s">
        <v>426</v>
      </c>
      <c r="H39" s="131" t="s">
        <v>427</v>
      </c>
      <c r="I39" s="132" t="s">
        <v>374</v>
      </c>
      <c r="J39" s="157"/>
      <c r="K39" s="158"/>
      <c r="L39" s="85" t="s">
        <v>368</v>
      </c>
      <c r="M39" s="85" t="s">
        <v>387</v>
      </c>
      <c r="N39" s="156"/>
      <c r="O39" s="156"/>
      <c r="P39" s="156"/>
      <c r="Q39" s="156"/>
      <c r="R39" s="156"/>
      <c r="S39" s="156"/>
      <c r="T39" s="156"/>
      <c r="U39" s="156"/>
      <c r="V39" s="156"/>
      <c r="W39" s="156"/>
      <c r="X39" s="156"/>
      <c r="Y39" s="156"/>
      <c r="Z39" s="156"/>
    </row>
    <row r="40" spans="1:26" ht="54.75" customHeight="1">
      <c r="A40" s="156"/>
      <c r="B40" s="127">
        <v>45120</v>
      </c>
      <c r="C40" s="127" t="s">
        <v>362</v>
      </c>
      <c r="D40" s="127"/>
      <c r="E40" s="128"/>
      <c r="F40" s="129">
        <v>1</v>
      </c>
      <c r="G40" s="130" t="s">
        <v>426</v>
      </c>
      <c r="H40" s="131" t="s">
        <v>493</v>
      </c>
      <c r="I40" s="132" t="s">
        <v>374</v>
      </c>
      <c r="J40" s="157"/>
      <c r="K40" s="158"/>
      <c r="L40" s="85" t="s">
        <v>368</v>
      </c>
      <c r="M40" s="85" t="s">
        <v>387</v>
      </c>
      <c r="N40" s="156"/>
      <c r="O40" s="156"/>
      <c r="P40" s="156"/>
      <c r="Q40" s="156"/>
      <c r="R40" s="156"/>
      <c r="S40" s="156"/>
      <c r="T40" s="156"/>
      <c r="U40" s="156"/>
      <c r="V40" s="156"/>
      <c r="W40" s="156"/>
      <c r="X40" s="156"/>
      <c r="Y40" s="156"/>
      <c r="Z40" s="156"/>
    </row>
    <row r="41" spans="1:26" ht="54.75" customHeight="1">
      <c r="A41" s="156"/>
      <c r="B41" s="127">
        <v>45279</v>
      </c>
      <c r="C41" s="127" t="s">
        <v>362</v>
      </c>
      <c r="D41" s="127"/>
      <c r="E41" s="128"/>
      <c r="F41" s="129">
        <v>1</v>
      </c>
      <c r="G41" s="130" t="s">
        <v>426</v>
      </c>
      <c r="H41" s="131" t="s">
        <v>469</v>
      </c>
      <c r="I41" s="132" t="s">
        <v>374</v>
      </c>
      <c r="J41" s="157"/>
      <c r="K41" s="158"/>
      <c r="L41" s="85" t="s">
        <v>368</v>
      </c>
      <c r="M41" s="85" t="s">
        <v>387</v>
      </c>
      <c r="N41" s="156"/>
      <c r="O41" s="156"/>
      <c r="P41" s="156"/>
      <c r="Q41" s="156"/>
      <c r="R41" s="156"/>
      <c r="S41" s="156"/>
      <c r="T41" s="156"/>
      <c r="U41" s="156"/>
      <c r="V41" s="156"/>
      <c r="W41" s="156"/>
      <c r="X41" s="156"/>
      <c r="Y41" s="156"/>
      <c r="Z41" s="156"/>
    </row>
    <row r="42" spans="1:26" ht="54.75" customHeight="1">
      <c r="A42" s="156"/>
      <c r="B42" s="127">
        <v>45195</v>
      </c>
      <c r="C42" s="127" t="s">
        <v>370</v>
      </c>
      <c r="D42" s="127"/>
      <c r="E42" s="128"/>
      <c r="F42" s="129">
        <v>1</v>
      </c>
      <c r="G42" s="130" t="s">
        <v>426</v>
      </c>
      <c r="H42" s="131" t="s">
        <v>494</v>
      </c>
      <c r="I42" s="132" t="s">
        <v>374</v>
      </c>
      <c r="J42" s="161"/>
      <c r="K42" s="162"/>
      <c r="L42" s="138" t="s">
        <v>368</v>
      </c>
      <c r="M42" s="138" t="s">
        <v>387</v>
      </c>
      <c r="N42" s="156"/>
      <c r="O42" s="156"/>
      <c r="P42" s="156"/>
      <c r="Q42" s="156"/>
      <c r="R42" s="156"/>
      <c r="S42" s="156"/>
      <c r="T42" s="156"/>
      <c r="U42" s="156"/>
      <c r="V42" s="156"/>
      <c r="W42" s="156"/>
      <c r="X42" s="156"/>
      <c r="Y42" s="156"/>
      <c r="Z42" s="156"/>
    </row>
    <row r="43" spans="1:26" ht="54.75" customHeight="1">
      <c r="A43" s="156"/>
      <c r="B43" s="111">
        <v>45169</v>
      </c>
      <c r="C43" s="111" t="s">
        <v>362</v>
      </c>
      <c r="D43" s="111"/>
      <c r="E43" s="112"/>
      <c r="F43" s="113">
        <v>1</v>
      </c>
      <c r="G43" s="114" t="s">
        <v>408</v>
      </c>
      <c r="H43" s="115" t="s">
        <v>443</v>
      </c>
      <c r="I43" s="116" t="s">
        <v>374</v>
      </c>
      <c r="J43" s="157"/>
      <c r="K43" s="158"/>
      <c r="L43" s="85" t="s">
        <v>368</v>
      </c>
      <c r="M43" s="85" t="s">
        <v>369</v>
      </c>
      <c r="N43" s="156"/>
      <c r="O43" s="156"/>
      <c r="P43" s="156"/>
      <c r="Q43" s="156"/>
      <c r="R43" s="156"/>
      <c r="S43" s="156"/>
      <c r="T43" s="156"/>
      <c r="U43" s="156"/>
      <c r="V43" s="156"/>
      <c r="W43" s="156"/>
      <c r="X43" s="156"/>
      <c r="Y43" s="156"/>
      <c r="Z43" s="156"/>
    </row>
    <row r="44" spans="1:26" ht="32.25" customHeight="1">
      <c r="A44" s="140"/>
      <c r="B44" s="142"/>
      <c r="C44" s="143"/>
      <c r="D44" s="143"/>
      <c r="E44" s="163" t="s">
        <v>495</v>
      </c>
      <c r="F44" s="164">
        <f>SUM(F5:F43)</f>
        <v>39</v>
      </c>
      <c r="H44" s="146"/>
      <c r="I44" s="147"/>
      <c r="J44" s="140"/>
      <c r="K44" s="165">
        <f>SUM(K5:K43)</f>
        <v>0</v>
      </c>
      <c r="L44" s="140"/>
      <c r="M44" s="140"/>
      <c r="N44" s="140"/>
      <c r="O44" s="140"/>
      <c r="P44" s="140"/>
      <c r="Q44" s="140"/>
      <c r="R44" s="140"/>
      <c r="S44" s="140"/>
      <c r="T44" s="140"/>
      <c r="U44" s="140"/>
      <c r="V44" s="140"/>
      <c r="W44" s="140"/>
      <c r="X44" s="140"/>
      <c r="Y44" s="140"/>
      <c r="Z44" s="140"/>
    </row>
    <row r="45" spans="1:26" ht="32.25" customHeight="1">
      <c r="A45" s="140"/>
      <c r="B45" s="142"/>
      <c r="C45" s="143"/>
      <c r="D45" s="143"/>
      <c r="E45" s="144" t="s">
        <v>496</v>
      </c>
      <c r="F45" s="166">
        <f>F44-K44</f>
        <v>39</v>
      </c>
      <c r="H45" s="146"/>
      <c r="I45" s="147"/>
      <c r="J45" s="140"/>
      <c r="K45" s="140"/>
      <c r="L45" s="140"/>
      <c r="M45" s="140"/>
      <c r="N45" s="140"/>
      <c r="O45" s="140"/>
      <c r="P45" s="140"/>
      <c r="Q45" s="140"/>
      <c r="R45" s="140"/>
      <c r="S45" s="140"/>
      <c r="T45" s="140"/>
      <c r="U45" s="140"/>
      <c r="V45" s="140"/>
      <c r="W45" s="140"/>
      <c r="X45" s="140"/>
      <c r="Y45" s="140"/>
      <c r="Z45" s="140"/>
    </row>
    <row r="46" spans="1:26" ht="32.25" customHeight="1">
      <c r="A46" s="140"/>
      <c r="B46" s="142"/>
      <c r="C46" s="143"/>
      <c r="D46" s="143"/>
      <c r="E46" s="144"/>
      <c r="F46" s="143"/>
      <c r="G46" s="145"/>
      <c r="H46" s="146"/>
      <c r="I46" s="147"/>
      <c r="J46" s="140"/>
      <c r="K46" s="140"/>
      <c r="L46" s="140"/>
      <c r="M46" s="140"/>
      <c r="N46" s="140"/>
      <c r="O46" s="140"/>
      <c r="P46" s="140"/>
      <c r="Q46" s="140"/>
      <c r="R46" s="140"/>
      <c r="S46" s="140"/>
      <c r="T46" s="140"/>
      <c r="U46" s="140"/>
      <c r="V46" s="140"/>
      <c r="W46" s="140"/>
      <c r="X46" s="140"/>
      <c r="Y46" s="140"/>
      <c r="Z46" s="140"/>
    </row>
    <row r="47" spans="1:26" ht="32.25" customHeight="1">
      <c r="A47" s="140"/>
      <c r="B47" s="142"/>
      <c r="C47" s="143"/>
      <c r="D47" s="143"/>
      <c r="E47" s="144"/>
      <c r="F47" s="143"/>
      <c r="G47" s="145"/>
      <c r="H47" s="146"/>
      <c r="I47" s="147"/>
      <c r="J47" s="140"/>
      <c r="K47" s="140"/>
      <c r="L47" s="140"/>
      <c r="M47" s="140"/>
      <c r="N47" s="140"/>
      <c r="O47" s="140"/>
      <c r="P47" s="140"/>
      <c r="Q47" s="140"/>
      <c r="R47" s="140"/>
      <c r="S47" s="140"/>
      <c r="T47" s="140"/>
      <c r="U47" s="140"/>
      <c r="V47" s="140"/>
      <c r="W47" s="140"/>
      <c r="X47" s="140"/>
      <c r="Y47" s="140"/>
      <c r="Z47" s="140"/>
    </row>
    <row r="48" spans="1:26" ht="32.25" customHeight="1">
      <c r="A48" s="140"/>
      <c r="B48" s="142"/>
      <c r="C48" s="143"/>
      <c r="D48" s="143"/>
      <c r="E48" s="144"/>
      <c r="F48" s="143"/>
      <c r="G48" s="145"/>
      <c r="H48" s="146"/>
      <c r="I48" s="147"/>
      <c r="J48" s="140"/>
      <c r="K48" s="140"/>
      <c r="L48" s="140"/>
      <c r="M48" s="140"/>
      <c r="N48" s="140"/>
      <c r="O48" s="140"/>
      <c r="P48" s="140"/>
      <c r="Q48" s="140"/>
      <c r="R48" s="140"/>
      <c r="S48" s="140"/>
      <c r="T48" s="140"/>
      <c r="U48" s="140"/>
      <c r="V48" s="140"/>
      <c r="W48" s="140"/>
      <c r="X48" s="140"/>
      <c r="Y48" s="140"/>
      <c r="Z48" s="140"/>
    </row>
    <row r="49" spans="1:26" ht="32.25" customHeight="1">
      <c r="A49" s="140"/>
      <c r="B49" s="142"/>
      <c r="C49" s="143"/>
      <c r="D49" s="143"/>
      <c r="E49" s="144"/>
      <c r="F49" s="143"/>
      <c r="G49" s="145"/>
      <c r="H49" s="146"/>
      <c r="I49" s="147"/>
      <c r="J49" s="140"/>
      <c r="K49" s="140"/>
      <c r="L49" s="140"/>
      <c r="M49" s="140"/>
      <c r="N49" s="140"/>
      <c r="O49" s="140"/>
      <c r="P49" s="140"/>
      <c r="Q49" s="140"/>
      <c r="R49" s="140"/>
      <c r="S49" s="140"/>
      <c r="T49" s="140"/>
      <c r="U49" s="140"/>
      <c r="V49" s="140"/>
      <c r="W49" s="140"/>
      <c r="X49" s="140"/>
      <c r="Y49" s="140"/>
      <c r="Z49" s="140"/>
    </row>
    <row r="50" spans="1:26" ht="32.25" customHeight="1">
      <c r="A50" s="140"/>
      <c r="B50" s="142"/>
      <c r="C50" s="143"/>
      <c r="D50" s="143"/>
      <c r="E50" s="144"/>
      <c r="F50" s="143"/>
      <c r="G50" s="145"/>
      <c r="H50" s="146"/>
      <c r="I50" s="147"/>
      <c r="J50" s="140"/>
      <c r="K50" s="140"/>
      <c r="L50" s="140"/>
      <c r="M50" s="140"/>
      <c r="N50" s="140"/>
      <c r="O50" s="140"/>
      <c r="P50" s="140"/>
      <c r="Q50" s="140"/>
      <c r="R50" s="140"/>
      <c r="S50" s="140"/>
      <c r="T50" s="140"/>
      <c r="U50" s="140"/>
      <c r="V50" s="140"/>
      <c r="W50" s="140"/>
      <c r="X50" s="140"/>
      <c r="Y50" s="140"/>
      <c r="Z50" s="140"/>
    </row>
    <row r="51" spans="1:26" ht="32.25" customHeight="1">
      <c r="A51" s="140"/>
      <c r="B51" s="142"/>
      <c r="C51" s="143"/>
      <c r="D51" s="143"/>
      <c r="E51" s="144"/>
      <c r="F51" s="143"/>
      <c r="G51" s="145"/>
      <c r="H51" s="146"/>
      <c r="I51" s="147"/>
      <c r="J51" s="140"/>
      <c r="K51" s="140"/>
      <c r="L51" s="140"/>
      <c r="M51" s="140"/>
      <c r="N51" s="140"/>
      <c r="O51" s="140"/>
      <c r="P51" s="140"/>
      <c r="Q51" s="140"/>
      <c r="R51" s="140"/>
      <c r="S51" s="140"/>
      <c r="T51" s="140"/>
      <c r="U51" s="140"/>
      <c r="V51" s="140"/>
      <c r="W51" s="140"/>
      <c r="X51" s="140"/>
      <c r="Y51" s="140"/>
      <c r="Z51" s="140"/>
    </row>
    <row r="52" spans="1:26" ht="32.25" customHeight="1">
      <c r="A52" s="140"/>
      <c r="B52" s="142"/>
      <c r="C52" s="143"/>
      <c r="D52" s="143"/>
      <c r="E52" s="144"/>
      <c r="F52" s="143"/>
      <c r="G52" s="145"/>
      <c r="H52" s="146"/>
      <c r="I52" s="147"/>
      <c r="J52" s="140"/>
      <c r="K52" s="140"/>
      <c r="L52" s="140"/>
      <c r="M52" s="140"/>
      <c r="N52" s="140"/>
      <c r="O52" s="140"/>
      <c r="P52" s="140"/>
      <c r="Q52" s="140"/>
      <c r="R52" s="140"/>
      <c r="S52" s="140"/>
      <c r="T52" s="140"/>
      <c r="U52" s="140"/>
      <c r="V52" s="140"/>
      <c r="W52" s="140"/>
      <c r="X52" s="140"/>
      <c r="Y52" s="140"/>
      <c r="Z52" s="140"/>
    </row>
    <row r="53" spans="1:26" ht="32.25" customHeight="1">
      <c r="A53" s="140"/>
      <c r="B53" s="142"/>
      <c r="C53" s="143"/>
      <c r="D53" s="143"/>
      <c r="E53" s="144"/>
      <c r="F53" s="143"/>
      <c r="G53" s="145"/>
      <c r="H53" s="146"/>
      <c r="I53" s="147"/>
      <c r="J53" s="140"/>
      <c r="K53" s="140"/>
      <c r="L53" s="140"/>
      <c r="M53" s="140"/>
      <c r="N53" s="140"/>
      <c r="O53" s="140"/>
      <c r="P53" s="140"/>
      <c r="Q53" s="140"/>
      <c r="R53" s="140"/>
      <c r="S53" s="140"/>
      <c r="T53" s="140"/>
      <c r="U53" s="140"/>
      <c r="V53" s="140"/>
      <c r="W53" s="140"/>
      <c r="X53" s="140"/>
      <c r="Y53" s="140"/>
      <c r="Z53" s="140"/>
    </row>
    <row r="54" spans="1:26" ht="32.25" customHeight="1">
      <c r="A54" s="140"/>
      <c r="B54" s="142"/>
      <c r="C54" s="143"/>
      <c r="D54" s="143"/>
      <c r="E54" s="144"/>
      <c r="F54" s="143"/>
      <c r="G54" s="145"/>
      <c r="H54" s="146"/>
      <c r="I54" s="147"/>
      <c r="J54" s="140"/>
      <c r="K54" s="140"/>
      <c r="L54" s="140"/>
      <c r="M54" s="140"/>
      <c r="N54" s="140"/>
      <c r="O54" s="140"/>
      <c r="P54" s="140"/>
      <c r="Q54" s="140"/>
      <c r="R54" s="140"/>
      <c r="S54" s="140"/>
      <c r="T54" s="140"/>
      <c r="U54" s="140"/>
      <c r="V54" s="140"/>
      <c r="W54" s="140"/>
      <c r="X54" s="140"/>
      <c r="Y54" s="140"/>
      <c r="Z54" s="140"/>
    </row>
    <row r="55" spans="1:26" ht="32.25" customHeight="1">
      <c r="A55" s="140"/>
      <c r="B55" s="142"/>
      <c r="C55" s="143"/>
      <c r="D55" s="143"/>
      <c r="E55" s="144"/>
      <c r="F55" s="143"/>
      <c r="G55" s="145"/>
      <c r="H55" s="146"/>
      <c r="I55" s="147"/>
      <c r="J55" s="140"/>
      <c r="K55" s="140"/>
      <c r="L55" s="140"/>
      <c r="M55" s="140"/>
      <c r="N55" s="140"/>
      <c r="O55" s="140"/>
      <c r="P55" s="140"/>
      <c r="Q55" s="140"/>
      <c r="R55" s="140"/>
      <c r="S55" s="140"/>
      <c r="T55" s="140"/>
      <c r="U55" s="140"/>
      <c r="V55" s="140"/>
      <c r="W55" s="140"/>
      <c r="X55" s="140"/>
      <c r="Y55" s="140"/>
      <c r="Z55" s="140"/>
    </row>
    <row r="56" spans="1:26" ht="32.25" customHeight="1">
      <c r="A56" s="140"/>
      <c r="B56" s="142"/>
      <c r="C56" s="143"/>
      <c r="D56" s="143"/>
      <c r="E56" s="144"/>
      <c r="F56" s="143"/>
      <c r="G56" s="145"/>
      <c r="H56" s="146"/>
      <c r="I56" s="147"/>
      <c r="J56" s="140"/>
      <c r="K56" s="140"/>
      <c r="L56" s="140"/>
      <c r="M56" s="140"/>
      <c r="N56" s="140"/>
      <c r="O56" s="140"/>
      <c r="P56" s="140"/>
      <c r="Q56" s="140"/>
      <c r="R56" s="140"/>
      <c r="S56" s="140"/>
      <c r="T56" s="140"/>
      <c r="U56" s="140"/>
      <c r="V56" s="140"/>
      <c r="W56" s="140"/>
      <c r="X56" s="140"/>
      <c r="Y56" s="140"/>
      <c r="Z56" s="140"/>
    </row>
    <row r="57" spans="1:26" ht="32.25" customHeight="1">
      <c r="A57" s="140"/>
      <c r="B57" s="142"/>
      <c r="C57" s="143"/>
      <c r="D57" s="143"/>
      <c r="E57" s="144"/>
      <c r="F57" s="143"/>
      <c r="G57" s="145"/>
      <c r="H57" s="146"/>
      <c r="I57" s="147"/>
      <c r="J57" s="140"/>
      <c r="K57" s="140"/>
      <c r="L57" s="140"/>
      <c r="M57" s="140"/>
      <c r="N57" s="140"/>
      <c r="O57" s="140"/>
      <c r="P57" s="140"/>
      <c r="Q57" s="140"/>
      <c r="R57" s="140"/>
      <c r="S57" s="140"/>
      <c r="T57" s="140"/>
      <c r="U57" s="140"/>
      <c r="V57" s="140"/>
      <c r="W57" s="140"/>
      <c r="X57" s="140"/>
      <c r="Y57" s="140"/>
      <c r="Z57" s="140"/>
    </row>
    <row r="58" spans="1:26" ht="32.25" customHeight="1">
      <c r="A58" s="140"/>
      <c r="B58" s="142"/>
      <c r="C58" s="143"/>
      <c r="D58" s="143"/>
      <c r="E58" s="144"/>
      <c r="F58" s="143"/>
      <c r="G58" s="145"/>
      <c r="H58" s="146"/>
      <c r="I58" s="147"/>
      <c r="J58" s="140"/>
      <c r="K58" s="140"/>
      <c r="L58" s="140"/>
      <c r="M58" s="140"/>
      <c r="N58" s="140"/>
      <c r="O58" s="140"/>
      <c r="P58" s="140"/>
      <c r="Q58" s="140"/>
      <c r="R58" s="140"/>
      <c r="S58" s="140"/>
      <c r="T58" s="140"/>
      <c r="U58" s="140"/>
      <c r="V58" s="140"/>
      <c r="W58" s="140"/>
      <c r="X58" s="140"/>
      <c r="Y58" s="140"/>
      <c r="Z58" s="140"/>
    </row>
    <row r="59" spans="1:26" ht="32.25" customHeight="1">
      <c r="A59" s="140"/>
      <c r="B59" s="142"/>
      <c r="C59" s="143"/>
      <c r="D59" s="143"/>
      <c r="E59" s="144"/>
      <c r="F59" s="143"/>
      <c r="G59" s="145"/>
      <c r="H59" s="146"/>
      <c r="I59" s="147"/>
      <c r="J59" s="140"/>
      <c r="K59" s="140"/>
      <c r="L59" s="140"/>
      <c r="M59" s="140"/>
      <c r="N59" s="140"/>
      <c r="O59" s="140"/>
      <c r="P59" s="140"/>
      <c r="Q59" s="140"/>
      <c r="R59" s="140"/>
      <c r="S59" s="140"/>
      <c r="T59" s="140"/>
      <c r="U59" s="140"/>
      <c r="V59" s="140"/>
      <c r="W59" s="140"/>
      <c r="X59" s="140"/>
      <c r="Y59" s="140"/>
      <c r="Z59" s="140"/>
    </row>
    <row r="60" spans="1:26" ht="32.25" customHeight="1">
      <c r="A60" s="140"/>
      <c r="B60" s="142"/>
      <c r="C60" s="143"/>
      <c r="D60" s="143"/>
      <c r="E60" s="144"/>
      <c r="F60" s="143"/>
      <c r="G60" s="145"/>
      <c r="H60" s="146"/>
      <c r="I60" s="147"/>
      <c r="J60" s="140"/>
      <c r="K60" s="140"/>
      <c r="L60" s="140"/>
      <c r="M60" s="140"/>
      <c r="N60" s="140"/>
      <c r="O60" s="140"/>
      <c r="P60" s="140"/>
      <c r="Q60" s="140"/>
      <c r="R60" s="140"/>
      <c r="S60" s="140"/>
      <c r="T60" s="140"/>
      <c r="U60" s="140"/>
      <c r="V60" s="140"/>
      <c r="W60" s="140"/>
      <c r="X60" s="140"/>
      <c r="Y60" s="140"/>
      <c r="Z60" s="140"/>
    </row>
    <row r="61" spans="1:26" ht="32.25" customHeight="1">
      <c r="A61" s="140"/>
      <c r="B61" s="142"/>
      <c r="C61" s="143"/>
      <c r="D61" s="143"/>
      <c r="E61" s="144"/>
      <c r="F61" s="143"/>
      <c r="G61" s="145"/>
      <c r="H61" s="146"/>
      <c r="I61" s="147"/>
      <c r="J61" s="140"/>
      <c r="K61" s="140"/>
      <c r="L61" s="140"/>
      <c r="M61" s="140"/>
      <c r="N61" s="140"/>
      <c r="O61" s="140"/>
      <c r="P61" s="140"/>
      <c r="Q61" s="140"/>
      <c r="R61" s="140"/>
      <c r="S61" s="140"/>
      <c r="T61" s="140"/>
      <c r="U61" s="140"/>
      <c r="V61" s="140"/>
      <c r="W61" s="140"/>
      <c r="X61" s="140"/>
      <c r="Y61" s="140"/>
      <c r="Z61" s="140"/>
    </row>
    <row r="62" spans="1:26" ht="32.25" customHeight="1">
      <c r="A62" s="140"/>
      <c r="B62" s="142"/>
      <c r="C62" s="143"/>
      <c r="D62" s="143"/>
      <c r="E62" s="144"/>
      <c r="F62" s="143"/>
      <c r="G62" s="145"/>
      <c r="H62" s="146"/>
      <c r="I62" s="147"/>
      <c r="J62" s="140"/>
      <c r="K62" s="140"/>
      <c r="L62" s="140"/>
      <c r="M62" s="140"/>
      <c r="N62" s="140"/>
      <c r="O62" s="140"/>
      <c r="P62" s="140"/>
      <c r="Q62" s="140"/>
      <c r="R62" s="140"/>
      <c r="S62" s="140"/>
      <c r="T62" s="140"/>
      <c r="U62" s="140"/>
      <c r="V62" s="140"/>
      <c r="W62" s="140"/>
      <c r="X62" s="140"/>
      <c r="Y62" s="140"/>
      <c r="Z62" s="140"/>
    </row>
    <row r="63" spans="1:26" ht="32.25" customHeight="1">
      <c r="A63" s="140"/>
      <c r="B63" s="142"/>
      <c r="C63" s="143"/>
      <c r="D63" s="143"/>
      <c r="E63" s="144"/>
      <c r="F63" s="143"/>
      <c r="G63" s="145"/>
      <c r="H63" s="146"/>
      <c r="I63" s="147"/>
      <c r="J63" s="140"/>
      <c r="K63" s="140"/>
      <c r="L63" s="140"/>
      <c r="M63" s="140"/>
      <c r="N63" s="140"/>
      <c r="O63" s="140"/>
      <c r="P63" s="140"/>
      <c r="Q63" s="140"/>
      <c r="R63" s="140"/>
      <c r="S63" s="140"/>
      <c r="T63" s="140"/>
      <c r="U63" s="140"/>
      <c r="V63" s="140"/>
      <c r="W63" s="140"/>
      <c r="X63" s="140"/>
      <c r="Y63" s="140"/>
      <c r="Z63" s="140"/>
    </row>
    <row r="64" spans="1:26" ht="32.25" customHeight="1">
      <c r="A64" s="140"/>
      <c r="B64" s="142"/>
      <c r="C64" s="143"/>
      <c r="D64" s="143"/>
      <c r="E64" s="144"/>
      <c r="F64" s="143"/>
      <c r="G64" s="145"/>
      <c r="H64" s="146"/>
      <c r="I64" s="147"/>
      <c r="J64" s="140"/>
      <c r="K64" s="140"/>
      <c r="L64" s="140"/>
      <c r="M64" s="140"/>
      <c r="N64" s="140"/>
      <c r="O64" s="140"/>
      <c r="P64" s="140"/>
      <c r="Q64" s="140"/>
      <c r="R64" s="140"/>
      <c r="S64" s="140"/>
      <c r="T64" s="140"/>
      <c r="U64" s="140"/>
      <c r="V64" s="140"/>
      <c r="W64" s="140"/>
      <c r="X64" s="140"/>
      <c r="Y64" s="140"/>
      <c r="Z64" s="140"/>
    </row>
    <row r="65" spans="1:26" ht="32.25" customHeight="1">
      <c r="A65" s="140"/>
      <c r="B65" s="142"/>
      <c r="C65" s="143"/>
      <c r="D65" s="143"/>
      <c r="E65" s="144"/>
      <c r="F65" s="143"/>
      <c r="G65" s="145"/>
      <c r="H65" s="146"/>
      <c r="I65" s="147"/>
      <c r="J65" s="140"/>
      <c r="K65" s="140"/>
      <c r="L65" s="140"/>
      <c r="M65" s="140"/>
      <c r="N65" s="140"/>
      <c r="O65" s="140"/>
      <c r="P65" s="140"/>
      <c r="Q65" s="140"/>
      <c r="R65" s="140"/>
      <c r="S65" s="140"/>
      <c r="T65" s="140"/>
      <c r="U65" s="140"/>
      <c r="V65" s="140"/>
      <c r="W65" s="140"/>
      <c r="X65" s="140"/>
      <c r="Y65" s="140"/>
      <c r="Z65" s="140"/>
    </row>
    <row r="66" spans="1:26" ht="32.25" customHeight="1">
      <c r="A66" s="140"/>
      <c r="B66" s="142"/>
      <c r="C66" s="143"/>
      <c r="D66" s="143"/>
      <c r="E66" s="144"/>
      <c r="F66" s="143"/>
      <c r="G66" s="145"/>
      <c r="H66" s="146"/>
      <c r="I66" s="147"/>
      <c r="J66" s="140"/>
      <c r="K66" s="140"/>
      <c r="L66" s="140"/>
      <c r="M66" s="140"/>
      <c r="N66" s="140"/>
      <c r="O66" s="140"/>
      <c r="P66" s="140"/>
      <c r="Q66" s="140"/>
      <c r="R66" s="140"/>
      <c r="S66" s="140"/>
      <c r="T66" s="140"/>
      <c r="U66" s="140"/>
      <c r="V66" s="140"/>
      <c r="W66" s="140"/>
      <c r="X66" s="140"/>
      <c r="Y66" s="140"/>
      <c r="Z66" s="140"/>
    </row>
    <row r="67" spans="1:26" ht="32.25" customHeight="1">
      <c r="A67" s="140"/>
      <c r="B67" s="142"/>
      <c r="C67" s="143"/>
      <c r="D67" s="143"/>
      <c r="E67" s="144"/>
      <c r="F67" s="143"/>
      <c r="G67" s="145"/>
      <c r="H67" s="146"/>
      <c r="I67" s="147"/>
      <c r="J67" s="140"/>
      <c r="K67" s="140"/>
      <c r="L67" s="140"/>
      <c r="M67" s="140"/>
      <c r="N67" s="140"/>
      <c r="O67" s="140"/>
      <c r="P67" s="140"/>
      <c r="Q67" s="140"/>
      <c r="R67" s="140"/>
      <c r="S67" s="140"/>
      <c r="T67" s="140"/>
      <c r="U67" s="140"/>
      <c r="V67" s="140"/>
      <c r="W67" s="140"/>
      <c r="X67" s="140"/>
      <c r="Y67" s="140"/>
      <c r="Z67" s="140"/>
    </row>
    <row r="68" spans="1:26" ht="32.25" customHeight="1">
      <c r="A68" s="140"/>
      <c r="B68" s="142"/>
      <c r="C68" s="143"/>
      <c r="D68" s="143"/>
      <c r="E68" s="144"/>
      <c r="F68" s="143"/>
      <c r="G68" s="145"/>
      <c r="H68" s="146"/>
      <c r="I68" s="147"/>
      <c r="J68" s="140"/>
      <c r="K68" s="140"/>
      <c r="L68" s="140"/>
      <c r="M68" s="140"/>
      <c r="N68" s="140"/>
      <c r="O68" s="140"/>
      <c r="P68" s="140"/>
      <c r="Q68" s="140"/>
      <c r="R68" s="140"/>
      <c r="S68" s="140"/>
      <c r="T68" s="140"/>
      <c r="U68" s="140"/>
      <c r="V68" s="140"/>
      <c r="W68" s="140"/>
      <c r="X68" s="140"/>
      <c r="Y68" s="140"/>
      <c r="Z68" s="140"/>
    </row>
    <row r="69" spans="1:26" ht="32.25" customHeight="1">
      <c r="A69" s="140"/>
      <c r="B69" s="142"/>
      <c r="C69" s="143"/>
      <c r="D69" s="143"/>
      <c r="E69" s="144"/>
      <c r="F69" s="143"/>
      <c r="G69" s="145"/>
      <c r="H69" s="146"/>
      <c r="I69" s="147"/>
      <c r="J69" s="140"/>
      <c r="K69" s="140"/>
      <c r="L69" s="140"/>
      <c r="M69" s="140"/>
      <c r="N69" s="140"/>
      <c r="O69" s="140"/>
      <c r="P69" s="140"/>
      <c r="Q69" s="140"/>
      <c r="R69" s="140"/>
      <c r="S69" s="140"/>
      <c r="T69" s="140"/>
      <c r="U69" s="140"/>
      <c r="V69" s="140"/>
      <c r="W69" s="140"/>
      <c r="X69" s="140"/>
      <c r="Y69" s="140"/>
      <c r="Z69" s="140"/>
    </row>
    <row r="70" spans="1:26" ht="32.25" customHeight="1">
      <c r="A70" s="140"/>
      <c r="B70" s="142"/>
      <c r="C70" s="143"/>
      <c r="D70" s="143"/>
      <c r="E70" s="144"/>
      <c r="F70" s="143"/>
      <c r="G70" s="145"/>
      <c r="H70" s="146"/>
      <c r="I70" s="147"/>
      <c r="J70" s="140"/>
      <c r="K70" s="140"/>
      <c r="L70" s="140"/>
      <c r="M70" s="140"/>
      <c r="N70" s="140"/>
      <c r="O70" s="140"/>
      <c r="P70" s="140"/>
      <c r="Q70" s="140"/>
      <c r="R70" s="140"/>
      <c r="S70" s="140"/>
      <c r="T70" s="140"/>
      <c r="U70" s="140"/>
      <c r="V70" s="140"/>
      <c r="W70" s="140"/>
      <c r="X70" s="140"/>
      <c r="Y70" s="140"/>
      <c r="Z70" s="140"/>
    </row>
    <row r="71" spans="1:26" ht="32.25" customHeight="1">
      <c r="A71" s="140"/>
      <c r="B71" s="142"/>
      <c r="C71" s="143"/>
      <c r="D71" s="143"/>
      <c r="E71" s="144"/>
      <c r="F71" s="143"/>
      <c r="G71" s="145"/>
      <c r="H71" s="146"/>
      <c r="I71" s="147"/>
      <c r="J71" s="140"/>
      <c r="K71" s="140"/>
      <c r="L71" s="140"/>
      <c r="M71" s="140"/>
      <c r="N71" s="140"/>
      <c r="O71" s="140"/>
      <c r="P71" s="140"/>
      <c r="Q71" s="140"/>
      <c r="R71" s="140"/>
      <c r="S71" s="140"/>
      <c r="T71" s="140"/>
      <c r="U71" s="140"/>
      <c r="V71" s="140"/>
      <c r="W71" s="140"/>
      <c r="X71" s="140"/>
      <c r="Y71" s="140"/>
      <c r="Z71" s="140"/>
    </row>
    <row r="72" spans="1:26" ht="32.25" customHeight="1">
      <c r="A72" s="140"/>
      <c r="B72" s="142"/>
      <c r="C72" s="143"/>
      <c r="D72" s="143"/>
      <c r="E72" s="144"/>
      <c r="F72" s="143"/>
      <c r="G72" s="145"/>
      <c r="H72" s="146"/>
      <c r="I72" s="147"/>
      <c r="J72" s="140"/>
      <c r="K72" s="140"/>
      <c r="L72" s="140"/>
      <c r="M72" s="140"/>
      <c r="N72" s="140"/>
      <c r="O72" s="140"/>
      <c r="P72" s="140"/>
      <c r="Q72" s="140"/>
      <c r="R72" s="140"/>
      <c r="S72" s="140"/>
      <c r="T72" s="140"/>
      <c r="U72" s="140"/>
      <c r="V72" s="140"/>
      <c r="W72" s="140"/>
      <c r="X72" s="140"/>
      <c r="Y72" s="140"/>
      <c r="Z72" s="140"/>
    </row>
    <row r="73" spans="1:26" ht="32.25" customHeight="1">
      <c r="A73" s="140"/>
      <c r="B73" s="142"/>
      <c r="C73" s="143"/>
      <c r="D73" s="143"/>
      <c r="E73" s="144"/>
      <c r="F73" s="143"/>
      <c r="G73" s="145"/>
      <c r="H73" s="146"/>
      <c r="I73" s="147"/>
      <c r="J73" s="140"/>
      <c r="K73" s="140"/>
      <c r="L73" s="140"/>
      <c r="M73" s="140"/>
      <c r="N73" s="140"/>
      <c r="O73" s="140"/>
      <c r="P73" s="140"/>
      <c r="Q73" s="140"/>
      <c r="R73" s="140"/>
      <c r="S73" s="140"/>
      <c r="T73" s="140"/>
      <c r="U73" s="140"/>
      <c r="V73" s="140"/>
      <c r="W73" s="140"/>
      <c r="X73" s="140"/>
      <c r="Y73" s="140"/>
      <c r="Z73" s="140"/>
    </row>
    <row r="74" spans="1:26" ht="32.25" customHeight="1">
      <c r="A74" s="140"/>
      <c r="B74" s="142"/>
      <c r="C74" s="143"/>
      <c r="D74" s="143"/>
      <c r="E74" s="144"/>
      <c r="F74" s="143"/>
      <c r="G74" s="145"/>
      <c r="H74" s="146"/>
      <c r="I74" s="147"/>
      <c r="J74" s="140"/>
      <c r="K74" s="140"/>
      <c r="L74" s="140"/>
      <c r="M74" s="140"/>
      <c r="N74" s="140"/>
      <c r="O74" s="140"/>
      <c r="P74" s="140"/>
      <c r="Q74" s="140"/>
      <c r="R74" s="140"/>
      <c r="S74" s="140"/>
      <c r="T74" s="140"/>
      <c r="U74" s="140"/>
      <c r="V74" s="140"/>
      <c r="W74" s="140"/>
      <c r="X74" s="140"/>
      <c r="Y74" s="140"/>
      <c r="Z74" s="140"/>
    </row>
    <row r="75" spans="1:26" ht="32.25" customHeight="1">
      <c r="A75" s="140"/>
      <c r="B75" s="142"/>
      <c r="C75" s="143"/>
      <c r="D75" s="143"/>
      <c r="E75" s="144"/>
      <c r="F75" s="143"/>
      <c r="G75" s="145"/>
      <c r="H75" s="146"/>
      <c r="I75" s="147"/>
      <c r="J75" s="140"/>
      <c r="K75" s="140"/>
      <c r="L75" s="140"/>
      <c r="M75" s="140"/>
      <c r="N75" s="140"/>
      <c r="O75" s="140"/>
      <c r="P75" s="140"/>
      <c r="Q75" s="140"/>
      <c r="R75" s="140"/>
      <c r="S75" s="140"/>
      <c r="T75" s="140"/>
      <c r="U75" s="140"/>
      <c r="V75" s="140"/>
      <c r="W75" s="140"/>
      <c r="X75" s="140"/>
      <c r="Y75" s="140"/>
      <c r="Z75" s="140"/>
    </row>
    <row r="76" spans="1:26" ht="32.25" customHeight="1">
      <c r="A76" s="140"/>
      <c r="B76" s="142"/>
      <c r="C76" s="143"/>
      <c r="D76" s="143"/>
      <c r="E76" s="144"/>
      <c r="F76" s="143"/>
      <c r="G76" s="145"/>
      <c r="H76" s="146"/>
      <c r="I76" s="147"/>
      <c r="J76" s="140"/>
      <c r="K76" s="140"/>
      <c r="L76" s="140"/>
      <c r="M76" s="140"/>
      <c r="N76" s="140"/>
      <c r="O76" s="140"/>
      <c r="P76" s="140"/>
      <c r="Q76" s="140"/>
      <c r="R76" s="140"/>
      <c r="S76" s="140"/>
      <c r="T76" s="140"/>
      <c r="U76" s="140"/>
      <c r="V76" s="140"/>
      <c r="W76" s="140"/>
      <c r="X76" s="140"/>
      <c r="Y76" s="140"/>
      <c r="Z76" s="140"/>
    </row>
    <row r="77" spans="1:26" ht="32.25" customHeight="1">
      <c r="A77" s="140"/>
      <c r="B77" s="142"/>
      <c r="C77" s="143"/>
      <c r="D77" s="143"/>
      <c r="E77" s="144"/>
      <c r="F77" s="143"/>
      <c r="G77" s="145"/>
      <c r="H77" s="146"/>
      <c r="I77" s="147"/>
      <c r="J77" s="140"/>
      <c r="K77" s="140"/>
      <c r="L77" s="140"/>
      <c r="M77" s="140"/>
      <c r="N77" s="140"/>
      <c r="O77" s="140"/>
      <c r="P77" s="140"/>
      <c r="Q77" s="140"/>
      <c r="R77" s="140"/>
      <c r="S77" s="140"/>
      <c r="T77" s="140"/>
      <c r="U77" s="140"/>
      <c r="V77" s="140"/>
      <c r="W77" s="140"/>
      <c r="X77" s="140"/>
      <c r="Y77" s="140"/>
      <c r="Z77" s="140"/>
    </row>
    <row r="78" spans="1:26" ht="32.25" customHeight="1">
      <c r="A78" s="140"/>
      <c r="B78" s="142"/>
      <c r="C78" s="143"/>
      <c r="D78" s="143"/>
      <c r="E78" s="144"/>
      <c r="F78" s="143"/>
      <c r="G78" s="145"/>
      <c r="H78" s="146"/>
      <c r="I78" s="147"/>
      <c r="J78" s="140"/>
      <c r="K78" s="140"/>
      <c r="L78" s="140"/>
      <c r="M78" s="140"/>
      <c r="N78" s="140"/>
      <c r="O78" s="140"/>
      <c r="P78" s="140"/>
      <c r="Q78" s="140"/>
      <c r="R78" s="140"/>
      <c r="S78" s="140"/>
      <c r="T78" s="140"/>
      <c r="U78" s="140"/>
      <c r="V78" s="140"/>
      <c r="W78" s="140"/>
      <c r="X78" s="140"/>
      <c r="Y78" s="140"/>
      <c r="Z78" s="140"/>
    </row>
    <row r="79" spans="1:26" ht="32.25" customHeight="1">
      <c r="A79" s="140"/>
      <c r="B79" s="142"/>
      <c r="C79" s="143"/>
      <c r="D79" s="143"/>
      <c r="E79" s="144"/>
      <c r="F79" s="143"/>
      <c r="G79" s="145"/>
      <c r="H79" s="146"/>
      <c r="I79" s="147"/>
      <c r="J79" s="140"/>
      <c r="K79" s="140"/>
      <c r="L79" s="140"/>
      <c r="M79" s="140"/>
      <c r="N79" s="140"/>
      <c r="O79" s="140"/>
      <c r="P79" s="140"/>
      <c r="Q79" s="140"/>
      <c r="R79" s="140"/>
      <c r="S79" s="140"/>
      <c r="T79" s="140"/>
      <c r="U79" s="140"/>
      <c r="V79" s="140"/>
      <c r="W79" s="140"/>
      <c r="X79" s="140"/>
      <c r="Y79" s="140"/>
      <c r="Z79" s="140"/>
    </row>
    <row r="80" spans="1:26" ht="32.25" customHeight="1">
      <c r="A80" s="140"/>
      <c r="B80" s="142"/>
      <c r="C80" s="143"/>
      <c r="D80" s="143"/>
      <c r="E80" s="144"/>
      <c r="F80" s="143"/>
      <c r="G80" s="145"/>
      <c r="H80" s="146"/>
      <c r="I80" s="147"/>
      <c r="J80" s="140"/>
      <c r="K80" s="140"/>
      <c r="L80" s="140"/>
      <c r="M80" s="140"/>
      <c r="N80" s="140"/>
      <c r="O80" s="140"/>
      <c r="P80" s="140"/>
      <c r="Q80" s="140"/>
      <c r="R80" s="140"/>
      <c r="S80" s="140"/>
      <c r="T80" s="140"/>
      <c r="U80" s="140"/>
      <c r="V80" s="140"/>
      <c r="W80" s="140"/>
      <c r="X80" s="140"/>
      <c r="Y80" s="140"/>
      <c r="Z80" s="140"/>
    </row>
    <row r="81" spans="1:26" ht="32.25" customHeight="1">
      <c r="A81" s="140"/>
      <c r="B81" s="142"/>
      <c r="C81" s="143"/>
      <c r="D81" s="143"/>
      <c r="E81" s="144"/>
      <c r="F81" s="143"/>
      <c r="G81" s="145"/>
      <c r="H81" s="146"/>
      <c r="I81" s="147"/>
      <c r="J81" s="140"/>
      <c r="K81" s="140"/>
      <c r="L81" s="140"/>
      <c r="M81" s="140"/>
      <c r="N81" s="140"/>
      <c r="O81" s="140"/>
      <c r="P81" s="140"/>
      <c r="Q81" s="140"/>
      <c r="R81" s="140"/>
      <c r="S81" s="140"/>
      <c r="T81" s="140"/>
      <c r="U81" s="140"/>
      <c r="V81" s="140"/>
      <c r="W81" s="140"/>
      <c r="X81" s="140"/>
      <c r="Y81" s="140"/>
      <c r="Z81" s="140"/>
    </row>
    <row r="82" spans="1:26" ht="32.25" customHeight="1">
      <c r="A82" s="140"/>
      <c r="B82" s="142"/>
      <c r="C82" s="143"/>
      <c r="D82" s="143"/>
      <c r="E82" s="144"/>
      <c r="F82" s="143"/>
      <c r="G82" s="145"/>
      <c r="H82" s="146"/>
      <c r="I82" s="147"/>
      <c r="J82" s="140"/>
      <c r="K82" s="140"/>
      <c r="L82" s="140"/>
      <c r="M82" s="140"/>
      <c r="N82" s="140"/>
      <c r="O82" s="140"/>
      <c r="P82" s="140"/>
      <c r="Q82" s="140"/>
      <c r="R82" s="140"/>
      <c r="S82" s="140"/>
      <c r="T82" s="140"/>
      <c r="U82" s="140"/>
      <c r="V82" s="140"/>
      <c r="W82" s="140"/>
      <c r="X82" s="140"/>
      <c r="Y82" s="140"/>
      <c r="Z82" s="140"/>
    </row>
    <row r="83" spans="1:26" ht="32.25" customHeight="1">
      <c r="A83" s="140"/>
      <c r="B83" s="142"/>
      <c r="C83" s="143"/>
      <c r="D83" s="143"/>
      <c r="E83" s="144"/>
      <c r="F83" s="143"/>
      <c r="G83" s="145"/>
      <c r="H83" s="146"/>
      <c r="I83" s="147"/>
      <c r="J83" s="140"/>
      <c r="K83" s="140"/>
      <c r="L83" s="140"/>
      <c r="M83" s="140"/>
      <c r="N83" s="140"/>
      <c r="O83" s="140"/>
      <c r="P83" s="140"/>
      <c r="Q83" s="140"/>
      <c r="R83" s="140"/>
      <c r="S83" s="140"/>
      <c r="T83" s="140"/>
      <c r="U83" s="140"/>
      <c r="V83" s="140"/>
      <c r="W83" s="140"/>
      <c r="X83" s="140"/>
      <c r="Y83" s="140"/>
      <c r="Z83" s="140"/>
    </row>
    <row r="84" spans="1:26" ht="32.25" customHeight="1">
      <c r="A84" s="140"/>
      <c r="B84" s="142"/>
      <c r="C84" s="143"/>
      <c r="D84" s="143"/>
      <c r="E84" s="144"/>
      <c r="F84" s="143"/>
      <c r="G84" s="145"/>
      <c r="H84" s="146"/>
      <c r="I84" s="147"/>
      <c r="J84" s="140"/>
      <c r="K84" s="140"/>
      <c r="L84" s="140"/>
      <c r="M84" s="140"/>
      <c r="N84" s="140"/>
      <c r="O84" s="140"/>
      <c r="P84" s="140"/>
      <c r="Q84" s="140"/>
      <c r="R84" s="140"/>
      <c r="S84" s="140"/>
      <c r="T84" s="140"/>
      <c r="U84" s="140"/>
      <c r="V84" s="140"/>
      <c r="W84" s="140"/>
      <c r="X84" s="140"/>
      <c r="Y84" s="140"/>
      <c r="Z84" s="140"/>
    </row>
    <row r="85" spans="1:26" ht="32.25" customHeight="1">
      <c r="A85" s="140"/>
      <c r="B85" s="142"/>
      <c r="C85" s="143"/>
      <c r="D85" s="143"/>
      <c r="E85" s="144"/>
      <c r="F85" s="143"/>
      <c r="G85" s="145"/>
      <c r="H85" s="146"/>
      <c r="I85" s="147"/>
      <c r="J85" s="140"/>
      <c r="K85" s="140"/>
      <c r="L85" s="140"/>
      <c r="M85" s="140"/>
      <c r="N85" s="140"/>
      <c r="O85" s="140"/>
      <c r="P85" s="140"/>
      <c r="Q85" s="140"/>
      <c r="R85" s="140"/>
      <c r="S85" s="140"/>
      <c r="T85" s="140"/>
      <c r="U85" s="140"/>
      <c r="V85" s="140"/>
      <c r="W85" s="140"/>
      <c r="X85" s="140"/>
      <c r="Y85" s="140"/>
      <c r="Z85" s="140"/>
    </row>
    <row r="86" spans="1:26" ht="32.25" customHeight="1">
      <c r="A86" s="140"/>
      <c r="B86" s="142"/>
      <c r="C86" s="143"/>
      <c r="D86" s="143"/>
      <c r="E86" s="144"/>
      <c r="F86" s="143"/>
      <c r="G86" s="145"/>
      <c r="H86" s="146"/>
      <c r="I86" s="147"/>
      <c r="J86" s="140"/>
      <c r="K86" s="140"/>
      <c r="L86" s="140"/>
      <c r="M86" s="140"/>
      <c r="N86" s="140"/>
      <c r="O86" s="140"/>
      <c r="P86" s="140"/>
      <c r="Q86" s="140"/>
      <c r="R86" s="140"/>
      <c r="S86" s="140"/>
      <c r="T86" s="140"/>
      <c r="U86" s="140"/>
      <c r="V86" s="140"/>
      <c r="W86" s="140"/>
      <c r="X86" s="140"/>
      <c r="Y86" s="140"/>
      <c r="Z86" s="140"/>
    </row>
    <row r="87" spans="1:26" ht="32.25" customHeight="1">
      <c r="A87" s="140"/>
      <c r="B87" s="142"/>
      <c r="C87" s="143"/>
      <c r="D87" s="143"/>
      <c r="E87" s="144"/>
      <c r="F87" s="143"/>
      <c r="G87" s="145"/>
      <c r="H87" s="146"/>
      <c r="I87" s="147"/>
      <c r="J87" s="140"/>
      <c r="K87" s="140"/>
      <c r="L87" s="140"/>
      <c r="M87" s="140"/>
      <c r="N87" s="140"/>
      <c r="O87" s="140"/>
      <c r="P87" s="140"/>
      <c r="Q87" s="140"/>
      <c r="R87" s="140"/>
      <c r="S87" s="140"/>
      <c r="T87" s="140"/>
      <c r="U87" s="140"/>
      <c r="V87" s="140"/>
      <c r="W87" s="140"/>
      <c r="X87" s="140"/>
      <c r="Y87" s="140"/>
      <c r="Z87" s="140"/>
    </row>
    <row r="88" spans="1:26" ht="32.25" customHeight="1">
      <c r="A88" s="140"/>
      <c r="B88" s="142"/>
      <c r="C88" s="143"/>
      <c r="D88" s="143"/>
      <c r="E88" s="144"/>
      <c r="F88" s="143"/>
      <c r="G88" s="145"/>
      <c r="H88" s="146"/>
      <c r="I88" s="147"/>
      <c r="J88" s="140"/>
      <c r="K88" s="140"/>
      <c r="L88" s="140"/>
      <c r="M88" s="140"/>
      <c r="N88" s="140"/>
      <c r="O88" s="140"/>
      <c r="P88" s="140"/>
      <c r="Q88" s="140"/>
      <c r="R88" s="140"/>
      <c r="S88" s="140"/>
      <c r="T88" s="140"/>
      <c r="U88" s="140"/>
      <c r="V88" s="140"/>
      <c r="W88" s="140"/>
      <c r="X88" s="140"/>
      <c r="Y88" s="140"/>
      <c r="Z88" s="140"/>
    </row>
    <row r="89" spans="1:26" ht="32.25" customHeight="1">
      <c r="A89" s="140"/>
      <c r="B89" s="142"/>
      <c r="C89" s="143"/>
      <c r="D89" s="143"/>
      <c r="E89" s="144"/>
      <c r="F89" s="143"/>
      <c r="G89" s="145"/>
      <c r="H89" s="146"/>
      <c r="I89" s="147"/>
      <c r="J89" s="140"/>
      <c r="K89" s="140"/>
      <c r="L89" s="140"/>
      <c r="M89" s="140"/>
      <c r="N89" s="140"/>
      <c r="O89" s="140"/>
      <c r="P89" s="140"/>
      <c r="Q89" s="140"/>
      <c r="R89" s="140"/>
      <c r="S89" s="140"/>
      <c r="T89" s="140"/>
      <c r="U89" s="140"/>
      <c r="V89" s="140"/>
      <c r="W89" s="140"/>
      <c r="X89" s="140"/>
      <c r="Y89" s="140"/>
      <c r="Z89" s="140"/>
    </row>
    <row r="90" spans="1:26" ht="32.25" customHeight="1">
      <c r="A90" s="140"/>
      <c r="B90" s="142"/>
      <c r="C90" s="143"/>
      <c r="D90" s="143"/>
      <c r="E90" s="144"/>
      <c r="F90" s="143"/>
      <c r="G90" s="145"/>
      <c r="H90" s="146"/>
      <c r="I90" s="147"/>
      <c r="J90" s="140"/>
      <c r="K90" s="140"/>
      <c r="L90" s="140"/>
      <c r="M90" s="140"/>
      <c r="N90" s="140"/>
      <c r="O90" s="140"/>
      <c r="P90" s="140"/>
      <c r="Q90" s="140"/>
      <c r="R90" s="140"/>
      <c r="S90" s="140"/>
      <c r="T90" s="140"/>
      <c r="U90" s="140"/>
      <c r="V90" s="140"/>
      <c r="W90" s="140"/>
      <c r="X90" s="140"/>
      <c r="Y90" s="140"/>
      <c r="Z90" s="140"/>
    </row>
    <row r="91" spans="1:26" ht="32.25" customHeight="1">
      <c r="A91" s="140"/>
      <c r="B91" s="142"/>
      <c r="C91" s="143"/>
      <c r="D91" s="143"/>
      <c r="E91" s="144"/>
      <c r="F91" s="143"/>
      <c r="G91" s="145"/>
      <c r="H91" s="146"/>
      <c r="I91" s="147"/>
      <c r="J91" s="140"/>
      <c r="K91" s="140"/>
      <c r="L91" s="140"/>
      <c r="M91" s="140"/>
      <c r="N91" s="140"/>
      <c r="O91" s="140"/>
      <c r="P91" s="140"/>
      <c r="Q91" s="140"/>
      <c r="R91" s="140"/>
      <c r="S91" s="140"/>
      <c r="T91" s="140"/>
      <c r="U91" s="140"/>
      <c r="V91" s="140"/>
      <c r="W91" s="140"/>
      <c r="X91" s="140"/>
      <c r="Y91" s="140"/>
      <c r="Z91" s="140"/>
    </row>
    <row r="92" spans="1:26" ht="32.25" customHeight="1">
      <c r="A92" s="140"/>
      <c r="B92" s="142"/>
      <c r="C92" s="143"/>
      <c r="D92" s="143"/>
      <c r="E92" s="144"/>
      <c r="F92" s="143"/>
      <c r="G92" s="145"/>
      <c r="H92" s="146"/>
      <c r="I92" s="147"/>
      <c r="J92" s="140"/>
      <c r="K92" s="140"/>
      <c r="L92" s="140"/>
      <c r="M92" s="140"/>
      <c r="N92" s="140"/>
      <c r="O92" s="140"/>
      <c r="P92" s="140"/>
      <c r="Q92" s="140"/>
      <c r="R92" s="140"/>
      <c r="S92" s="140"/>
      <c r="T92" s="140"/>
      <c r="U92" s="140"/>
      <c r="V92" s="140"/>
      <c r="W92" s="140"/>
      <c r="X92" s="140"/>
      <c r="Y92" s="140"/>
      <c r="Z92" s="140"/>
    </row>
    <row r="93" spans="1:26" ht="32.25" customHeight="1">
      <c r="A93" s="140"/>
      <c r="B93" s="142"/>
      <c r="C93" s="143"/>
      <c r="D93" s="143"/>
      <c r="E93" s="144"/>
      <c r="F93" s="143"/>
      <c r="G93" s="145"/>
      <c r="H93" s="146"/>
      <c r="I93" s="147"/>
      <c r="J93" s="140"/>
      <c r="K93" s="140"/>
      <c r="L93" s="140"/>
      <c r="M93" s="140"/>
      <c r="N93" s="140"/>
      <c r="O93" s="140"/>
      <c r="P93" s="140"/>
      <c r="Q93" s="140"/>
      <c r="R93" s="140"/>
      <c r="S93" s="140"/>
      <c r="T93" s="140"/>
      <c r="U93" s="140"/>
      <c r="V93" s="140"/>
      <c r="W93" s="140"/>
      <c r="X93" s="140"/>
      <c r="Y93" s="140"/>
      <c r="Z93" s="140"/>
    </row>
    <row r="94" spans="1:26" ht="32.25" customHeight="1">
      <c r="A94" s="140"/>
      <c r="B94" s="142"/>
      <c r="C94" s="143"/>
      <c r="D94" s="143"/>
      <c r="E94" s="144"/>
      <c r="F94" s="143"/>
      <c r="G94" s="145"/>
      <c r="H94" s="146"/>
      <c r="I94" s="147"/>
      <c r="J94" s="140"/>
      <c r="K94" s="140"/>
      <c r="L94" s="140"/>
      <c r="M94" s="140"/>
      <c r="N94" s="140"/>
      <c r="O94" s="140"/>
      <c r="P94" s="140"/>
      <c r="Q94" s="140"/>
      <c r="R94" s="140"/>
      <c r="S94" s="140"/>
      <c r="T94" s="140"/>
      <c r="U94" s="140"/>
      <c r="V94" s="140"/>
      <c r="W94" s="140"/>
      <c r="X94" s="140"/>
      <c r="Y94" s="140"/>
      <c r="Z94" s="140"/>
    </row>
    <row r="95" spans="1:26" ht="32.25" customHeight="1">
      <c r="A95" s="140"/>
      <c r="B95" s="142"/>
      <c r="C95" s="143"/>
      <c r="D95" s="143"/>
      <c r="E95" s="144"/>
      <c r="F95" s="143"/>
      <c r="G95" s="145"/>
      <c r="H95" s="146"/>
      <c r="I95" s="147"/>
      <c r="J95" s="140"/>
      <c r="K95" s="140"/>
      <c r="L95" s="140"/>
      <c r="M95" s="140"/>
      <c r="N95" s="140"/>
      <c r="O95" s="140"/>
      <c r="P95" s="140"/>
      <c r="Q95" s="140"/>
      <c r="R95" s="140"/>
      <c r="S95" s="140"/>
      <c r="T95" s="140"/>
      <c r="U95" s="140"/>
      <c r="V95" s="140"/>
      <c r="W95" s="140"/>
      <c r="X95" s="140"/>
      <c r="Y95" s="140"/>
      <c r="Z95" s="140"/>
    </row>
    <row r="96" spans="1:26" ht="32.25" customHeight="1">
      <c r="A96" s="140"/>
      <c r="B96" s="142"/>
      <c r="C96" s="143"/>
      <c r="D96" s="143"/>
      <c r="E96" s="144"/>
      <c r="F96" s="143"/>
      <c r="G96" s="145"/>
      <c r="H96" s="146"/>
      <c r="I96" s="147"/>
      <c r="J96" s="140"/>
      <c r="K96" s="140"/>
      <c r="L96" s="140"/>
      <c r="M96" s="140"/>
      <c r="N96" s="140"/>
      <c r="O96" s="140"/>
      <c r="P96" s="140"/>
      <c r="Q96" s="140"/>
      <c r="R96" s="140"/>
      <c r="S96" s="140"/>
      <c r="T96" s="140"/>
      <c r="U96" s="140"/>
      <c r="V96" s="140"/>
      <c r="W96" s="140"/>
      <c r="X96" s="140"/>
      <c r="Y96" s="140"/>
      <c r="Z96" s="140"/>
    </row>
    <row r="97" spans="1:26" ht="32.25" customHeight="1">
      <c r="A97" s="140"/>
      <c r="B97" s="142"/>
      <c r="C97" s="143"/>
      <c r="D97" s="143"/>
      <c r="E97" s="144"/>
      <c r="F97" s="143"/>
      <c r="G97" s="145"/>
      <c r="H97" s="146"/>
      <c r="I97" s="147"/>
      <c r="J97" s="140"/>
      <c r="K97" s="140"/>
      <c r="L97" s="140"/>
      <c r="M97" s="140"/>
      <c r="N97" s="140"/>
      <c r="O97" s="140"/>
      <c r="P97" s="140"/>
      <c r="Q97" s="140"/>
      <c r="R97" s="140"/>
      <c r="S97" s="140"/>
      <c r="T97" s="140"/>
      <c r="U97" s="140"/>
      <c r="V97" s="140"/>
      <c r="W97" s="140"/>
      <c r="X97" s="140"/>
      <c r="Y97" s="140"/>
      <c r="Z97" s="140"/>
    </row>
    <row r="98" spans="1:26" ht="32.25" customHeight="1">
      <c r="A98" s="140"/>
      <c r="B98" s="142"/>
      <c r="C98" s="143"/>
      <c r="D98" s="143"/>
      <c r="E98" s="144"/>
      <c r="F98" s="143"/>
      <c r="G98" s="145"/>
      <c r="H98" s="146"/>
      <c r="I98" s="147"/>
      <c r="J98" s="140"/>
      <c r="K98" s="140"/>
      <c r="L98" s="140"/>
      <c r="M98" s="140"/>
      <c r="N98" s="140"/>
      <c r="O98" s="140"/>
      <c r="P98" s="140"/>
      <c r="Q98" s="140"/>
      <c r="R98" s="140"/>
      <c r="S98" s="140"/>
      <c r="T98" s="140"/>
      <c r="U98" s="140"/>
      <c r="V98" s="140"/>
      <c r="W98" s="140"/>
      <c r="X98" s="140"/>
      <c r="Y98" s="140"/>
      <c r="Z98" s="140"/>
    </row>
    <row r="99" spans="1:26" ht="32.25" customHeight="1">
      <c r="A99" s="140"/>
      <c r="B99" s="142"/>
      <c r="C99" s="143"/>
      <c r="D99" s="143"/>
      <c r="E99" s="144"/>
      <c r="F99" s="143"/>
      <c r="G99" s="145"/>
      <c r="H99" s="146"/>
      <c r="I99" s="147"/>
      <c r="J99" s="140"/>
      <c r="K99" s="140"/>
      <c r="L99" s="140"/>
      <c r="M99" s="140"/>
      <c r="N99" s="140"/>
      <c r="O99" s="140"/>
      <c r="P99" s="140"/>
      <c r="Q99" s="140"/>
      <c r="R99" s="140"/>
      <c r="S99" s="140"/>
      <c r="T99" s="140"/>
      <c r="U99" s="140"/>
      <c r="V99" s="140"/>
      <c r="W99" s="140"/>
      <c r="X99" s="140"/>
      <c r="Y99" s="140"/>
      <c r="Z99" s="140"/>
    </row>
    <row r="100" spans="1:26" ht="32.25" customHeight="1">
      <c r="A100" s="140"/>
      <c r="B100" s="142"/>
      <c r="C100" s="143"/>
      <c r="D100" s="143"/>
      <c r="E100" s="144"/>
      <c r="F100" s="143"/>
      <c r="G100" s="145"/>
      <c r="H100" s="146"/>
      <c r="I100" s="147"/>
      <c r="J100" s="140"/>
      <c r="K100" s="140"/>
      <c r="L100" s="140"/>
      <c r="M100" s="140"/>
      <c r="N100" s="140"/>
      <c r="O100" s="140"/>
      <c r="P100" s="140"/>
      <c r="Q100" s="140"/>
      <c r="R100" s="140"/>
      <c r="S100" s="140"/>
      <c r="T100" s="140"/>
      <c r="U100" s="140"/>
      <c r="V100" s="140"/>
      <c r="W100" s="140"/>
      <c r="X100" s="140"/>
      <c r="Y100" s="140"/>
      <c r="Z100" s="140"/>
    </row>
    <row r="101" spans="1:26" ht="32.25" customHeight="1">
      <c r="A101" s="140"/>
      <c r="B101" s="142"/>
      <c r="C101" s="143"/>
      <c r="D101" s="143"/>
      <c r="E101" s="144"/>
      <c r="F101" s="143"/>
      <c r="G101" s="145"/>
      <c r="H101" s="146"/>
      <c r="I101" s="147"/>
      <c r="J101" s="140"/>
      <c r="K101" s="140"/>
      <c r="L101" s="140"/>
      <c r="M101" s="140"/>
      <c r="N101" s="140"/>
      <c r="O101" s="140"/>
      <c r="P101" s="140"/>
      <c r="Q101" s="140"/>
      <c r="R101" s="140"/>
      <c r="S101" s="140"/>
      <c r="T101" s="140"/>
      <c r="U101" s="140"/>
      <c r="V101" s="140"/>
      <c r="W101" s="140"/>
      <c r="X101" s="140"/>
      <c r="Y101" s="140"/>
      <c r="Z101" s="140"/>
    </row>
    <row r="102" spans="1:26" ht="32.25" customHeight="1">
      <c r="A102" s="140"/>
      <c r="B102" s="142"/>
      <c r="C102" s="143"/>
      <c r="D102" s="143"/>
      <c r="E102" s="144"/>
      <c r="F102" s="143"/>
      <c r="G102" s="145"/>
      <c r="H102" s="146"/>
      <c r="I102" s="147"/>
      <c r="J102" s="140"/>
      <c r="K102" s="140"/>
      <c r="L102" s="140"/>
      <c r="M102" s="140"/>
      <c r="N102" s="140"/>
      <c r="O102" s="140"/>
      <c r="P102" s="140"/>
      <c r="Q102" s="140"/>
      <c r="R102" s="140"/>
      <c r="S102" s="140"/>
      <c r="T102" s="140"/>
      <c r="U102" s="140"/>
      <c r="V102" s="140"/>
      <c r="W102" s="140"/>
      <c r="X102" s="140"/>
      <c r="Y102" s="140"/>
      <c r="Z102" s="140"/>
    </row>
    <row r="103" spans="1:26" ht="32.25" customHeight="1">
      <c r="A103" s="140"/>
      <c r="B103" s="142"/>
      <c r="C103" s="143"/>
      <c r="D103" s="143"/>
      <c r="E103" s="144"/>
      <c r="F103" s="143"/>
      <c r="G103" s="145"/>
      <c r="H103" s="146"/>
      <c r="I103" s="147"/>
      <c r="J103" s="140"/>
      <c r="K103" s="140"/>
      <c r="L103" s="140"/>
      <c r="M103" s="140"/>
      <c r="N103" s="140"/>
      <c r="O103" s="140"/>
      <c r="P103" s="140"/>
      <c r="Q103" s="140"/>
      <c r="R103" s="140"/>
      <c r="S103" s="140"/>
      <c r="T103" s="140"/>
      <c r="U103" s="140"/>
      <c r="V103" s="140"/>
      <c r="W103" s="140"/>
      <c r="X103" s="140"/>
      <c r="Y103" s="140"/>
      <c r="Z103" s="140"/>
    </row>
    <row r="104" spans="1:26" ht="32.25" customHeight="1">
      <c r="A104" s="140"/>
      <c r="B104" s="142"/>
      <c r="C104" s="143"/>
      <c r="D104" s="143"/>
      <c r="E104" s="144"/>
      <c r="F104" s="143"/>
      <c r="G104" s="145"/>
      <c r="H104" s="146"/>
      <c r="I104" s="147"/>
      <c r="J104" s="140"/>
      <c r="K104" s="140"/>
      <c r="L104" s="140"/>
      <c r="M104" s="140"/>
      <c r="N104" s="140"/>
      <c r="O104" s="140"/>
      <c r="P104" s="140"/>
      <c r="Q104" s="140"/>
      <c r="R104" s="140"/>
      <c r="S104" s="140"/>
      <c r="T104" s="140"/>
      <c r="U104" s="140"/>
      <c r="V104" s="140"/>
      <c r="W104" s="140"/>
      <c r="X104" s="140"/>
      <c r="Y104" s="140"/>
      <c r="Z104" s="140"/>
    </row>
    <row r="105" spans="1:26" ht="32.25" customHeight="1">
      <c r="A105" s="140"/>
      <c r="B105" s="142"/>
      <c r="C105" s="143"/>
      <c r="D105" s="143"/>
      <c r="E105" s="144"/>
      <c r="F105" s="143"/>
      <c r="G105" s="145"/>
      <c r="H105" s="146"/>
      <c r="I105" s="147"/>
      <c r="J105" s="140"/>
      <c r="K105" s="140"/>
      <c r="L105" s="140"/>
      <c r="M105" s="140"/>
      <c r="N105" s="140"/>
      <c r="O105" s="140"/>
      <c r="P105" s="140"/>
      <c r="Q105" s="140"/>
      <c r="R105" s="140"/>
      <c r="S105" s="140"/>
      <c r="T105" s="140"/>
      <c r="U105" s="140"/>
      <c r="V105" s="140"/>
      <c r="W105" s="140"/>
      <c r="X105" s="140"/>
      <c r="Y105" s="140"/>
      <c r="Z105" s="140"/>
    </row>
    <row r="106" spans="1:26" ht="32.25" customHeight="1">
      <c r="A106" s="140"/>
      <c r="B106" s="142"/>
      <c r="C106" s="143"/>
      <c r="D106" s="143"/>
      <c r="E106" s="144"/>
      <c r="F106" s="143"/>
      <c r="G106" s="145"/>
      <c r="H106" s="146"/>
      <c r="I106" s="147"/>
      <c r="J106" s="140"/>
      <c r="K106" s="140"/>
      <c r="L106" s="140"/>
      <c r="M106" s="140"/>
      <c r="N106" s="140"/>
      <c r="O106" s="140"/>
      <c r="P106" s="140"/>
      <c r="Q106" s="140"/>
      <c r="R106" s="140"/>
      <c r="S106" s="140"/>
      <c r="T106" s="140"/>
      <c r="U106" s="140"/>
      <c r="V106" s="140"/>
      <c r="W106" s="140"/>
      <c r="X106" s="140"/>
      <c r="Y106" s="140"/>
      <c r="Z106" s="140"/>
    </row>
    <row r="107" spans="1:26" ht="32.25" customHeight="1">
      <c r="A107" s="140"/>
      <c r="B107" s="142"/>
      <c r="C107" s="143"/>
      <c r="D107" s="143"/>
      <c r="E107" s="144"/>
      <c r="F107" s="143"/>
      <c r="G107" s="145"/>
      <c r="H107" s="146"/>
      <c r="I107" s="147"/>
      <c r="J107" s="140"/>
      <c r="K107" s="140"/>
      <c r="L107" s="140"/>
      <c r="M107" s="140"/>
      <c r="N107" s="140"/>
      <c r="O107" s="140"/>
      <c r="P107" s="140"/>
      <c r="Q107" s="140"/>
      <c r="R107" s="140"/>
      <c r="S107" s="140"/>
      <c r="T107" s="140"/>
      <c r="U107" s="140"/>
      <c r="V107" s="140"/>
      <c r="W107" s="140"/>
      <c r="X107" s="140"/>
      <c r="Y107" s="140"/>
      <c r="Z107" s="140"/>
    </row>
    <row r="108" spans="1:26" ht="32.25" customHeight="1">
      <c r="A108" s="140"/>
      <c r="B108" s="142"/>
      <c r="C108" s="143"/>
      <c r="D108" s="143"/>
      <c r="E108" s="144"/>
      <c r="F108" s="143"/>
      <c r="G108" s="145"/>
      <c r="H108" s="146"/>
      <c r="I108" s="147"/>
      <c r="J108" s="140"/>
      <c r="K108" s="140"/>
      <c r="L108" s="140"/>
      <c r="M108" s="140"/>
      <c r="N108" s="140"/>
      <c r="O108" s="140"/>
      <c r="P108" s="140"/>
      <c r="Q108" s="140"/>
      <c r="R108" s="140"/>
      <c r="S108" s="140"/>
      <c r="T108" s="140"/>
      <c r="U108" s="140"/>
      <c r="V108" s="140"/>
      <c r="W108" s="140"/>
      <c r="X108" s="140"/>
      <c r="Y108" s="140"/>
      <c r="Z108" s="140"/>
    </row>
    <row r="109" spans="1:26" ht="32.25" customHeight="1">
      <c r="A109" s="140"/>
      <c r="B109" s="142"/>
      <c r="C109" s="143"/>
      <c r="D109" s="143"/>
      <c r="E109" s="144"/>
      <c r="F109" s="143"/>
      <c r="G109" s="145"/>
      <c r="H109" s="146"/>
      <c r="I109" s="147"/>
      <c r="J109" s="140"/>
      <c r="K109" s="140"/>
      <c r="L109" s="140"/>
      <c r="M109" s="140"/>
      <c r="N109" s="140"/>
      <c r="O109" s="140"/>
      <c r="P109" s="140"/>
      <c r="Q109" s="140"/>
      <c r="R109" s="140"/>
      <c r="S109" s="140"/>
      <c r="T109" s="140"/>
      <c r="U109" s="140"/>
      <c r="V109" s="140"/>
      <c r="W109" s="140"/>
      <c r="X109" s="140"/>
      <c r="Y109" s="140"/>
      <c r="Z109" s="140"/>
    </row>
    <row r="110" spans="1:26" ht="32.25" customHeight="1">
      <c r="A110" s="140"/>
      <c r="B110" s="142"/>
      <c r="C110" s="143"/>
      <c r="D110" s="143"/>
      <c r="E110" s="144"/>
      <c r="F110" s="143"/>
      <c r="G110" s="145"/>
      <c r="H110" s="146"/>
      <c r="I110" s="147"/>
      <c r="J110" s="140"/>
      <c r="K110" s="140"/>
      <c r="L110" s="140"/>
      <c r="M110" s="140"/>
      <c r="N110" s="140"/>
      <c r="O110" s="140"/>
      <c r="P110" s="140"/>
      <c r="Q110" s="140"/>
      <c r="R110" s="140"/>
      <c r="S110" s="140"/>
      <c r="T110" s="140"/>
      <c r="U110" s="140"/>
      <c r="V110" s="140"/>
      <c r="W110" s="140"/>
      <c r="X110" s="140"/>
      <c r="Y110" s="140"/>
      <c r="Z110" s="140"/>
    </row>
    <row r="111" spans="1:26" ht="32.25" customHeight="1">
      <c r="A111" s="140"/>
      <c r="B111" s="142"/>
      <c r="C111" s="143"/>
      <c r="D111" s="143"/>
      <c r="E111" s="144"/>
      <c r="F111" s="143"/>
      <c r="G111" s="145"/>
      <c r="H111" s="146"/>
      <c r="I111" s="147"/>
      <c r="J111" s="140"/>
      <c r="K111" s="140"/>
      <c r="L111" s="140"/>
      <c r="M111" s="140"/>
      <c r="N111" s="140"/>
      <c r="O111" s="140"/>
      <c r="P111" s="140"/>
      <c r="Q111" s="140"/>
      <c r="R111" s="140"/>
      <c r="S111" s="140"/>
      <c r="T111" s="140"/>
      <c r="U111" s="140"/>
      <c r="V111" s="140"/>
      <c r="W111" s="140"/>
      <c r="X111" s="140"/>
      <c r="Y111" s="140"/>
      <c r="Z111" s="140"/>
    </row>
    <row r="112" spans="1:26" ht="32.25" customHeight="1">
      <c r="A112" s="140"/>
      <c r="B112" s="142"/>
      <c r="C112" s="143"/>
      <c r="D112" s="143"/>
      <c r="E112" s="144"/>
      <c r="F112" s="143"/>
      <c r="G112" s="145"/>
      <c r="H112" s="146"/>
      <c r="I112" s="147"/>
      <c r="J112" s="140"/>
      <c r="K112" s="140"/>
      <c r="L112" s="140"/>
      <c r="M112" s="140"/>
      <c r="N112" s="140"/>
      <c r="O112" s="140"/>
      <c r="P112" s="140"/>
      <c r="Q112" s="140"/>
      <c r="R112" s="140"/>
      <c r="S112" s="140"/>
      <c r="T112" s="140"/>
      <c r="U112" s="140"/>
      <c r="V112" s="140"/>
      <c r="W112" s="140"/>
      <c r="X112" s="140"/>
      <c r="Y112" s="140"/>
      <c r="Z112" s="140"/>
    </row>
    <row r="113" spans="1:26" ht="32.25" customHeight="1">
      <c r="A113" s="140"/>
      <c r="B113" s="142"/>
      <c r="C113" s="143"/>
      <c r="D113" s="143"/>
      <c r="E113" s="144"/>
      <c r="F113" s="143"/>
      <c r="G113" s="145"/>
      <c r="H113" s="146"/>
      <c r="I113" s="147"/>
      <c r="J113" s="140"/>
      <c r="K113" s="140"/>
      <c r="L113" s="140"/>
      <c r="M113" s="140"/>
      <c r="N113" s="140"/>
      <c r="O113" s="140"/>
      <c r="P113" s="140"/>
      <c r="Q113" s="140"/>
      <c r="R113" s="140"/>
      <c r="S113" s="140"/>
      <c r="T113" s="140"/>
      <c r="U113" s="140"/>
      <c r="V113" s="140"/>
      <c r="W113" s="140"/>
      <c r="X113" s="140"/>
      <c r="Y113" s="140"/>
      <c r="Z113" s="140"/>
    </row>
    <row r="114" spans="1:26" ht="32.25" customHeight="1">
      <c r="A114" s="140"/>
      <c r="B114" s="142"/>
      <c r="C114" s="143"/>
      <c r="D114" s="143"/>
      <c r="E114" s="144"/>
      <c r="F114" s="143"/>
      <c r="G114" s="145"/>
      <c r="H114" s="146"/>
      <c r="I114" s="147"/>
      <c r="J114" s="140"/>
      <c r="K114" s="140"/>
      <c r="L114" s="140"/>
      <c r="M114" s="140"/>
      <c r="N114" s="140"/>
      <c r="O114" s="140"/>
      <c r="P114" s="140"/>
      <c r="Q114" s="140"/>
      <c r="R114" s="140"/>
      <c r="S114" s="140"/>
      <c r="T114" s="140"/>
      <c r="U114" s="140"/>
      <c r="V114" s="140"/>
      <c r="W114" s="140"/>
      <c r="X114" s="140"/>
      <c r="Y114" s="140"/>
      <c r="Z114" s="140"/>
    </row>
    <row r="115" spans="1:26" ht="32.25" customHeight="1">
      <c r="A115" s="140"/>
      <c r="B115" s="142"/>
      <c r="C115" s="143"/>
      <c r="D115" s="143"/>
      <c r="E115" s="144"/>
      <c r="F115" s="143"/>
      <c r="G115" s="145"/>
      <c r="H115" s="146"/>
      <c r="I115" s="147"/>
      <c r="J115" s="140"/>
      <c r="K115" s="140"/>
      <c r="L115" s="140"/>
      <c r="M115" s="140"/>
      <c r="N115" s="140"/>
      <c r="O115" s="140"/>
      <c r="P115" s="140"/>
      <c r="Q115" s="140"/>
      <c r="R115" s="140"/>
      <c r="S115" s="140"/>
      <c r="T115" s="140"/>
      <c r="U115" s="140"/>
      <c r="V115" s="140"/>
      <c r="W115" s="140"/>
      <c r="X115" s="140"/>
      <c r="Y115" s="140"/>
      <c r="Z115" s="140"/>
    </row>
    <row r="116" spans="1:26" ht="32.25" customHeight="1">
      <c r="A116" s="140"/>
      <c r="B116" s="142"/>
      <c r="C116" s="143"/>
      <c r="D116" s="143"/>
      <c r="E116" s="144"/>
      <c r="F116" s="143"/>
      <c r="G116" s="145"/>
      <c r="H116" s="146"/>
      <c r="I116" s="147"/>
      <c r="J116" s="140"/>
      <c r="K116" s="140"/>
      <c r="L116" s="140"/>
      <c r="M116" s="140"/>
      <c r="N116" s="140"/>
      <c r="O116" s="140"/>
      <c r="P116" s="140"/>
      <c r="Q116" s="140"/>
      <c r="R116" s="140"/>
      <c r="S116" s="140"/>
      <c r="T116" s="140"/>
      <c r="U116" s="140"/>
      <c r="V116" s="140"/>
      <c r="W116" s="140"/>
      <c r="X116" s="140"/>
      <c r="Y116" s="140"/>
      <c r="Z116" s="140"/>
    </row>
    <row r="117" spans="1:26" ht="32.25" customHeight="1">
      <c r="A117" s="140"/>
      <c r="B117" s="142"/>
      <c r="C117" s="143"/>
      <c r="D117" s="143"/>
      <c r="E117" s="144"/>
      <c r="F117" s="143"/>
      <c r="G117" s="145"/>
      <c r="H117" s="146"/>
      <c r="I117" s="147"/>
      <c r="J117" s="140"/>
      <c r="K117" s="140"/>
      <c r="L117" s="140"/>
      <c r="M117" s="140"/>
      <c r="N117" s="140"/>
      <c r="O117" s="140"/>
      <c r="P117" s="140"/>
      <c r="Q117" s="140"/>
      <c r="R117" s="140"/>
      <c r="S117" s="140"/>
      <c r="T117" s="140"/>
      <c r="U117" s="140"/>
      <c r="V117" s="140"/>
      <c r="W117" s="140"/>
      <c r="X117" s="140"/>
      <c r="Y117" s="140"/>
      <c r="Z117" s="140"/>
    </row>
    <row r="118" spans="1:26" ht="32.25" customHeight="1">
      <c r="A118" s="140"/>
      <c r="B118" s="142"/>
      <c r="C118" s="143"/>
      <c r="D118" s="143"/>
      <c r="E118" s="144"/>
      <c r="F118" s="143"/>
      <c r="G118" s="145"/>
      <c r="H118" s="146"/>
      <c r="I118" s="147"/>
      <c r="J118" s="140"/>
      <c r="K118" s="140"/>
      <c r="L118" s="140"/>
      <c r="M118" s="140"/>
      <c r="N118" s="140"/>
      <c r="O118" s="140"/>
      <c r="P118" s="140"/>
      <c r="Q118" s="140"/>
      <c r="R118" s="140"/>
      <c r="S118" s="140"/>
      <c r="T118" s="140"/>
      <c r="U118" s="140"/>
      <c r="V118" s="140"/>
      <c r="W118" s="140"/>
      <c r="X118" s="140"/>
      <c r="Y118" s="140"/>
      <c r="Z118" s="140"/>
    </row>
    <row r="119" spans="1:26" ht="32.25" customHeight="1">
      <c r="A119" s="140"/>
      <c r="B119" s="142"/>
      <c r="C119" s="143"/>
      <c r="D119" s="143"/>
      <c r="E119" s="144"/>
      <c r="F119" s="143"/>
      <c r="G119" s="145"/>
      <c r="H119" s="146"/>
      <c r="I119" s="147"/>
      <c r="J119" s="140"/>
      <c r="K119" s="140"/>
      <c r="L119" s="140"/>
      <c r="M119" s="140"/>
      <c r="N119" s="140"/>
      <c r="O119" s="140"/>
      <c r="P119" s="140"/>
      <c r="Q119" s="140"/>
      <c r="R119" s="140"/>
      <c r="S119" s="140"/>
      <c r="T119" s="140"/>
      <c r="U119" s="140"/>
      <c r="V119" s="140"/>
      <c r="W119" s="140"/>
      <c r="X119" s="140"/>
      <c r="Y119" s="140"/>
      <c r="Z119" s="140"/>
    </row>
    <row r="120" spans="1:26" ht="32.25" customHeight="1">
      <c r="A120" s="140"/>
      <c r="B120" s="142"/>
      <c r="C120" s="143"/>
      <c r="D120" s="143"/>
      <c r="E120" s="144"/>
      <c r="F120" s="143"/>
      <c r="G120" s="145"/>
      <c r="H120" s="146"/>
      <c r="I120" s="147"/>
      <c r="J120" s="140"/>
      <c r="K120" s="140"/>
      <c r="L120" s="140"/>
      <c r="M120" s="140"/>
      <c r="N120" s="140"/>
      <c r="O120" s="140"/>
      <c r="P120" s="140"/>
      <c r="Q120" s="140"/>
      <c r="R120" s="140"/>
      <c r="S120" s="140"/>
      <c r="T120" s="140"/>
      <c r="U120" s="140"/>
      <c r="V120" s="140"/>
      <c r="W120" s="140"/>
      <c r="X120" s="140"/>
      <c r="Y120" s="140"/>
      <c r="Z120" s="140"/>
    </row>
    <row r="121" spans="1:26" ht="32.25" customHeight="1">
      <c r="A121" s="140"/>
      <c r="B121" s="142"/>
      <c r="C121" s="143"/>
      <c r="D121" s="143"/>
      <c r="E121" s="144"/>
      <c r="F121" s="143"/>
      <c r="G121" s="145"/>
      <c r="H121" s="146"/>
      <c r="I121" s="147"/>
      <c r="J121" s="140"/>
      <c r="K121" s="140"/>
      <c r="L121" s="140"/>
      <c r="M121" s="140"/>
      <c r="N121" s="140"/>
      <c r="O121" s="140"/>
      <c r="P121" s="140"/>
      <c r="Q121" s="140"/>
      <c r="R121" s="140"/>
      <c r="S121" s="140"/>
      <c r="T121" s="140"/>
      <c r="U121" s="140"/>
      <c r="V121" s="140"/>
      <c r="W121" s="140"/>
      <c r="X121" s="140"/>
      <c r="Y121" s="140"/>
      <c r="Z121" s="140"/>
    </row>
    <row r="122" spans="1:26" ht="32.25" customHeight="1">
      <c r="A122" s="140"/>
      <c r="B122" s="142"/>
      <c r="C122" s="143"/>
      <c r="D122" s="143"/>
      <c r="E122" s="144"/>
      <c r="F122" s="143"/>
      <c r="G122" s="145"/>
      <c r="H122" s="146"/>
      <c r="I122" s="147"/>
      <c r="J122" s="140"/>
      <c r="K122" s="140"/>
      <c r="L122" s="140"/>
      <c r="M122" s="140"/>
      <c r="N122" s="140"/>
      <c r="O122" s="140"/>
      <c r="P122" s="140"/>
      <c r="Q122" s="140"/>
      <c r="R122" s="140"/>
      <c r="S122" s="140"/>
      <c r="T122" s="140"/>
      <c r="U122" s="140"/>
      <c r="V122" s="140"/>
      <c r="W122" s="140"/>
      <c r="X122" s="140"/>
      <c r="Y122" s="140"/>
      <c r="Z122" s="140"/>
    </row>
    <row r="123" spans="1:26" ht="32.25" customHeight="1">
      <c r="A123" s="140"/>
      <c r="B123" s="142"/>
      <c r="C123" s="143"/>
      <c r="D123" s="143"/>
      <c r="E123" s="144"/>
      <c r="F123" s="143"/>
      <c r="G123" s="145"/>
      <c r="H123" s="146"/>
      <c r="I123" s="147"/>
      <c r="J123" s="140"/>
      <c r="K123" s="140"/>
      <c r="L123" s="140"/>
      <c r="M123" s="140"/>
      <c r="N123" s="140"/>
      <c r="O123" s="140"/>
      <c r="P123" s="140"/>
      <c r="Q123" s="140"/>
      <c r="R123" s="140"/>
      <c r="S123" s="140"/>
      <c r="T123" s="140"/>
      <c r="U123" s="140"/>
      <c r="V123" s="140"/>
      <c r="W123" s="140"/>
      <c r="X123" s="140"/>
      <c r="Y123" s="140"/>
      <c r="Z123" s="140"/>
    </row>
    <row r="124" spans="1:26" ht="32.25" customHeight="1">
      <c r="A124" s="140"/>
      <c r="B124" s="142"/>
      <c r="C124" s="143"/>
      <c r="D124" s="143"/>
      <c r="E124" s="144"/>
      <c r="F124" s="143"/>
      <c r="G124" s="145"/>
      <c r="H124" s="146"/>
      <c r="I124" s="147"/>
      <c r="J124" s="140"/>
      <c r="K124" s="140"/>
      <c r="L124" s="140"/>
      <c r="M124" s="140"/>
      <c r="N124" s="140"/>
      <c r="O124" s="140"/>
      <c r="P124" s="140"/>
      <c r="Q124" s="140"/>
      <c r="R124" s="140"/>
      <c r="S124" s="140"/>
      <c r="T124" s="140"/>
      <c r="U124" s="140"/>
      <c r="V124" s="140"/>
      <c r="W124" s="140"/>
      <c r="X124" s="140"/>
      <c r="Y124" s="140"/>
      <c r="Z124" s="140"/>
    </row>
    <row r="125" spans="1:26" ht="32.25" customHeight="1">
      <c r="A125" s="140"/>
      <c r="B125" s="142"/>
      <c r="C125" s="143"/>
      <c r="D125" s="143"/>
      <c r="E125" s="144"/>
      <c r="F125" s="143"/>
      <c r="G125" s="145"/>
      <c r="H125" s="146"/>
      <c r="I125" s="147"/>
      <c r="J125" s="140"/>
      <c r="K125" s="140"/>
      <c r="L125" s="140"/>
      <c r="M125" s="140"/>
      <c r="N125" s="140"/>
      <c r="O125" s="140"/>
      <c r="P125" s="140"/>
      <c r="Q125" s="140"/>
      <c r="R125" s="140"/>
      <c r="S125" s="140"/>
      <c r="T125" s="140"/>
      <c r="U125" s="140"/>
      <c r="V125" s="140"/>
      <c r="W125" s="140"/>
      <c r="X125" s="140"/>
      <c r="Y125" s="140"/>
      <c r="Z125" s="140"/>
    </row>
    <row r="126" spans="1:26" ht="32.25" customHeight="1">
      <c r="A126" s="140"/>
      <c r="B126" s="142"/>
      <c r="C126" s="143"/>
      <c r="D126" s="143"/>
      <c r="E126" s="144"/>
      <c r="F126" s="143"/>
      <c r="G126" s="145"/>
      <c r="H126" s="146"/>
      <c r="I126" s="147"/>
      <c r="J126" s="140"/>
      <c r="K126" s="140"/>
      <c r="L126" s="140"/>
      <c r="M126" s="140"/>
      <c r="N126" s="140"/>
      <c r="O126" s="140"/>
      <c r="P126" s="140"/>
      <c r="Q126" s="140"/>
      <c r="R126" s="140"/>
      <c r="S126" s="140"/>
      <c r="T126" s="140"/>
      <c r="U126" s="140"/>
      <c r="V126" s="140"/>
      <c r="W126" s="140"/>
      <c r="X126" s="140"/>
      <c r="Y126" s="140"/>
      <c r="Z126" s="140"/>
    </row>
    <row r="127" spans="1:26" ht="32.25" customHeight="1">
      <c r="A127" s="140"/>
      <c r="B127" s="142"/>
      <c r="C127" s="143"/>
      <c r="D127" s="143"/>
      <c r="E127" s="144"/>
      <c r="F127" s="143"/>
      <c r="G127" s="145"/>
      <c r="H127" s="146"/>
      <c r="I127" s="147"/>
      <c r="J127" s="140"/>
      <c r="K127" s="140"/>
      <c r="L127" s="140"/>
      <c r="M127" s="140"/>
      <c r="N127" s="140"/>
      <c r="O127" s="140"/>
      <c r="P127" s="140"/>
      <c r="Q127" s="140"/>
      <c r="R127" s="140"/>
      <c r="S127" s="140"/>
      <c r="T127" s="140"/>
      <c r="U127" s="140"/>
      <c r="V127" s="140"/>
      <c r="W127" s="140"/>
      <c r="X127" s="140"/>
      <c r="Y127" s="140"/>
      <c r="Z127" s="140"/>
    </row>
    <row r="128" spans="1:26" ht="32.25" customHeight="1">
      <c r="A128" s="140"/>
      <c r="B128" s="142"/>
      <c r="C128" s="143"/>
      <c r="D128" s="143"/>
      <c r="E128" s="144"/>
      <c r="F128" s="143"/>
      <c r="G128" s="145"/>
      <c r="H128" s="146"/>
      <c r="I128" s="147"/>
      <c r="J128" s="140"/>
      <c r="K128" s="140"/>
      <c r="L128" s="140"/>
      <c r="M128" s="140"/>
      <c r="N128" s="140"/>
      <c r="O128" s="140"/>
      <c r="P128" s="140"/>
      <c r="Q128" s="140"/>
      <c r="R128" s="140"/>
      <c r="S128" s="140"/>
      <c r="T128" s="140"/>
      <c r="U128" s="140"/>
      <c r="V128" s="140"/>
      <c r="W128" s="140"/>
      <c r="X128" s="140"/>
      <c r="Y128" s="140"/>
      <c r="Z128" s="140"/>
    </row>
    <row r="129" spans="1:26" ht="32.25" customHeight="1">
      <c r="A129" s="140"/>
      <c r="B129" s="142"/>
      <c r="C129" s="143"/>
      <c r="D129" s="143"/>
      <c r="E129" s="144"/>
      <c r="F129" s="143"/>
      <c r="G129" s="145"/>
      <c r="H129" s="146"/>
      <c r="I129" s="147"/>
      <c r="J129" s="140"/>
      <c r="K129" s="140"/>
      <c r="L129" s="140"/>
      <c r="M129" s="140"/>
      <c r="N129" s="140"/>
      <c r="O129" s="140"/>
      <c r="P129" s="140"/>
      <c r="Q129" s="140"/>
      <c r="R129" s="140"/>
      <c r="S129" s="140"/>
      <c r="T129" s="140"/>
      <c r="U129" s="140"/>
      <c r="V129" s="140"/>
      <c r="W129" s="140"/>
      <c r="X129" s="140"/>
      <c r="Y129" s="140"/>
      <c r="Z129" s="140"/>
    </row>
    <row r="130" spans="1:26" ht="32.25" customHeight="1">
      <c r="A130" s="140"/>
      <c r="B130" s="142"/>
      <c r="C130" s="143"/>
      <c r="D130" s="143"/>
      <c r="E130" s="144"/>
      <c r="F130" s="143"/>
      <c r="G130" s="145"/>
      <c r="H130" s="146"/>
      <c r="I130" s="147"/>
      <c r="J130" s="140"/>
      <c r="K130" s="140"/>
      <c r="L130" s="140"/>
      <c r="M130" s="140"/>
      <c r="N130" s="140"/>
      <c r="O130" s="140"/>
      <c r="P130" s="140"/>
      <c r="Q130" s="140"/>
      <c r="R130" s="140"/>
      <c r="S130" s="140"/>
      <c r="T130" s="140"/>
      <c r="U130" s="140"/>
      <c r="V130" s="140"/>
      <c r="W130" s="140"/>
      <c r="X130" s="140"/>
      <c r="Y130" s="140"/>
      <c r="Z130" s="140"/>
    </row>
    <row r="131" spans="1:26" ht="32.25" customHeight="1">
      <c r="A131" s="140"/>
      <c r="B131" s="142"/>
      <c r="C131" s="143"/>
      <c r="D131" s="143"/>
      <c r="E131" s="144"/>
      <c r="F131" s="143"/>
      <c r="G131" s="145"/>
      <c r="H131" s="146"/>
      <c r="I131" s="147"/>
      <c r="J131" s="140"/>
      <c r="K131" s="140"/>
      <c r="L131" s="140"/>
      <c r="M131" s="140"/>
      <c r="N131" s="140"/>
      <c r="O131" s="140"/>
      <c r="P131" s="140"/>
      <c r="Q131" s="140"/>
      <c r="R131" s="140"/>
      <c r="S131" s="140"/>
      <c r="T131" s="140"/>
      <c r="U131" s="140"/>
      <c r="V131" s="140"/>
      <c r="W131" s="140"/>
      <c r="X131" s="140"/>
      <c r="Y131" s="140"/>
      <c r="Z131" s="140"/>
    </row>
    <row r="132" spans="1:26" ht="32.25" customHeight="1">
      <c r="A132" s="140"/>
      <c r="B132" s="142"/>
      <c r="C132" s="143"/>
      <c r="D132" s="143"/>
      <c r="E132" s="144"/>
      <c r="F132" s="143"/>
      <c r="G132" s="145"/>
      <c r="H132" s="146"/>
      <c r="I132" s="147"/>
      <c r="J132" s="140"/>
      <c r="K132" s="140"/>
      <c r="L132" s="140"/>
      <c r="M132" s="140"/>
      <c r="N132" s="140"/>
      <c r="O132" s="140"/>
      <c r="P132" s="140"/>
      <c r="Q132" s="140"/>
      <c r="R132" s="140"/>
      <c r="S132" s="140"/>
      <c r="T132" s="140"/>
      <c r="U132" s="140"/>
      <c r="V132" s="140"/>
      <c r="W132" s="140"/>
      <c r="X132" s="140"/>
      <c r="Y132" s="140"/>
      <c r="Z132" s="140"/>
    </row>
    <row r="133" spans="1:26" ht="32.25" customHeight="1">
      <c r="A133" s="140"/>
      <c r="B133" s="142"/>
      <c r="C133" s="143"/>
      <c r="D133" s="143"/>
      <c r="E133" s="144"/>
      <c r="F133" s="143"/>
      <c r="G133" s="145"/>
      <c r="H133" s="146"/>
      <c r="I133" s="147"/>
      <c r="J133" s="140"/>
      <c r="K133" s="140"/>
      <c r="L133" s="140"/>
      <c r="M133" s="140"/>
      <c r="N133" s="140"/>
      <c r="O133" s="140"/>
      <c r="P133" s="140"/>
      <c r="Q133" s="140"/>
      <c r="R133" s="140"/>
      <c r="S133" s="140"/>
      <c r="T133" s="140"/>
      <c r="U133" s="140"/>
      <c r="V133" s="140"/>
      <c r="W133" s="140"/>
      <c r="X133" s="140"/>
      <c r="Y133" s="140"/>
      <c r="Z133" s="140"/>
    </row>
    <row r="134" spans="1:26" ht="32.25" customHeight="1">
      <c r="A134" s="140"/>
      <c r="B134" s="142"/>
      <c r="C134" s="143"/>
      <c r="D134" s="143"/>
      <c r="E134" s="144"/>
      <c r="F134" s="143"/>
      <c r="G134" s="145"/>
      <c r="H134" s="146"/>
      <c r="I134" s="147"/>
      <c r="J134" s="140"/>
      <c r="K134" s="140"/>
      <c r="L134" s="140"/>
      <c r="M134" s="140"/>
      <c r="N134" s="140"/>
      <c r="O134" s="140"/>
      <c r="P134" s="140"/>
      <c r="Q134" s="140"/>
      <c r="R134" s="140"/>
      <c r="S134" s="140"/>
      <c r="T134" s="140"/>
      <c r="U134" s="140"/>
      <c r="V134" s="140"/>
      <c r="W134" s="140"/>
      <c r="X134" s="140"/>
      <c r="Y134" s="140"/>
      <c r="Z134" s="140"/>
    </row>
    <row r="135" spans="1:26" ht="32.25" customHeight="1">
      <c r="A135" s="140"/>
      <c r="B135" s="142"/>
      <c r="C135" s="143"/>
      <c r="D135" s="143"/>
      <c r="E135" s="144"/>
      <c r="F135" s="143"/>
      <c r="G135" s="145"/>
      <c r="H135" s="146"/>
      <c r="I135" s="147"/>
      <c r="J135" s="140"/>
      <c r="K135" s="140"/>
      <c r="L135" s="140"/>
      <c r="M135" s="140"/>
      <c r="N135" s="140"/>
      <c r="O135" s="140"/>
      <c r="P135" s="140"/>
      <c r="Q135" s="140"/>
      <c r="R135" s="140"/>
      <c r="S135" s="140"/>
      <c r="T135" s="140"/>
      <c r="U135" s="140"/>
      <c r="V135" s="140"/>
      <c r="W135" s="140"/>
      <c r="X135" s="140"/>
      <c r="Y135" s="140"/>
      <c r="Z135" s="140"/>
    </row>
    <row r="136" spans="1:26" ht="32.25" customHeight="1">
      <c r="A136" s="140"/>
      <c r="B136" s="142"/>
      <c r="C136" s="143"/>
      <c r="D136" s="143"/>
      <c r="E136" s="144"/>
      <c r="F136" s="143"/>
      <c r="G136" s="145"/>
      <c r="H136" s="146"/>
      <c r="I136" s="147"/>
      <c r="J136" s="140"/>
      <c r="K136" s="140"/>
      <c r="L136" s="140"/>
      <c r="M136" s="140"/>
      <c r="N136" s="140"/>
      <c r="O136" s="140"/>
      <c r="P136" s="140"/>
      <c r="Q136" s="140"/>
      <c r="R136" s="140"/>
      <c r="S136" s="140"/>
      <c r="T136" s="140"/>
      <c r="U136" s="140"/>
      <c r="V136" s="140"/>
      <c r="W136" s="140"/>
      <c r="X136" s="140"/>
      <c r="Y136" s="140"/>
      <c r="Z136" s="140"/>
    </row>
    <row r="137" spans="1:26" ht="32.25" customHeight="1">
      <c r="A137" s="140"/>
      <c r="B137" s="142"/>
      <c r="C137" s="143"/>
      <c r="D137" s="143"/>
      <c r="E137" s="144"/>
      <c r="F137" s="143"/>
      <c r="G137" s="145"/>
      <c r="H137" s="146"/>
      <c r="I137" s="147"/>
      <c r="J137" s="140"/>
      <c r="K137" s="140"/>
      <c r="L137" s="140"/>
      <c r="M137" s="140"/>
      <c r="N137" s="140"/>
      <c r="O137" s="140"/>
      <c r="P137" s="140"/>
      <c r="Q137" s="140"/>
      <c r="R137" s="140"/>
      <c r="S137" s="140"/>
      <c r="T137" s="140"/>
      <c r="U137" s="140"/>
      <c r="V137" s="140"/>
      <c r="W137" s="140"/>
      <c r="X137" s="140"/>
      <c r="Y137" s="140"/>
      <c r="Z137" s="140"/>
    </row>
    <row r="138" spans="1:26" ht="32.25" customHeight="1">
      <c r="A138" s="140"/>
      <c r="B138" s="142"/>
      <c r="C138" s="143"/>
      <c r="D138" s="143"/>
      <c r="E138" s="144"/>
      <c r="F138" s="143"/>
      <c r="G138" s="145"/>
      <c r="H138" s="146"/>
      <c r="I138" s="147"/>
      <c r="J138" s="140"/>
      <c r="K138" s="140"/>
      <c r="L138" s="140"/>
      <c r="M138" s="140"/>
      <c r="N138" s="140"/>
      <c r="O138" s="140"/>
      <c r="P138" s="140"/>
      <c r="Q138" s="140"/>
      <c r="R138" s="140"/>
      <c r="S138" s="140"/>
      <c r="T138" s="140"/>
      <c r="U138" s="140"/>
      <c r="V138" s="140"/>
      <c r="W138" s="140"/>
      <c r="X138" s="140"/>
      <c r="Y138" s="140"/>
      <c r="Z138" s="140"/>
    </row>
    <row r="139" spans="1:26" ht="32.25" customHeight="1">
      <c r="A139" s="140"/>
      <c r="B139" s="142"/>
      <c r="C139" s="143"/>
      <c r="D139" s="143"/>
      <c r="E139" s="144"/>
      <c r="F139" s="143"/>
      <c r="G139" s="145"/>
      <c r="H139" s="146"/>
      <c r="I139" s="147"/>
      <c r="J139" s="140"/>
      <c r="K139" s="140"/>
      <c r="L139" s="140"/>
      <c r="M139" s="140"/>
      <c r="N139" s="140"/>
      <c r="O139" s="140"/>
      <c r="P139" s="140"/>
      <c r="Q139" s="140"/>
      <c r="R139" s="140"/>
      <c r="S139" s="140"/>
      <c r="T139" s="140"/>
      <c r="U139" s="140"/>
      <c r="V139" s="140"/>
      <c r="W139" s="140"/>
      <c r="X139" s="140"/>
      <c r="Y139" s="140"/>
      <c r="Z139" s="140"/>
    </row>
    <row r="140" spans="1:26" ht="32.25" customHeight="1">
      <c r="A140" s="140"/>
      <c r="B140" s="142"/>
      <c r="C140" s="143"/>
      <c r="D140" s="143"/>
      <c r="E140" s="144"/>
      <c r="F140" s="143"/>
      <c r="G140" s="145"/>
      <c r="H140" s="146"/>
      <c r="I140" s="147"/>
      <c r="J140" s="140"/>
      <c r="K140" s="140"/>
      <c r="L140" s="140"/>
      <c r="M140" s="140"/>
      <c r="N140" s="140"/>
      <c r="O140" s="140"/>
      <c r="P140" s="140"/>
      <c r="Q140" s="140"/>
      <c r="R140" s="140"/>
      <c r="S140" s="140"/>
      <c r="T140" s="140"/>
      <c r="U140" s="140"/>
      <c r="V140" s="140"/>
      <c r="W140" s="140"/>
      <c r="X140" s="140"/>
      <c r="Y140" s="140"/>
      <c r="Z140" s="140"/>
    </row>
    <row r="141" spans="1:26" ht="32.25" customHeight="1">
      <c r="A141" s="140"/>
      <c r="B141" s="142"/>
      <c r="C141" s="143"/>
      <c r="D141" s="143"/>
      <c r="E141" s="144"/>
      <c r="F141" s="143"/>
      <c r="G141" s="145"/>
      <c r="H141" s="146"/>
      <c r="I141" s="147"/>
      <c r="J141" s="140"/>
      <c r="K141" s="140"/>
      <c r="L141" s="140"/>
      <c r="M141" s="140"/>
      <c r="N141" s="140"/>
      <c r="O141" s="140"/>
      <c r="P141" s="140"/>
      <c r="Q141" s="140"/>
      <c r="R141" s="140"/>
      <c r="S141" s="140"/>
      <c r="T141" s="140"/>
      <c r="U141" s="140"/>
      <c r="V141" s="140"/>
      <c r="W141" s="140"/>
      <c r="X141" s="140"/>
      <c r="Y141" s="140"/>
      <c r="Z141" s="140"/>
    </row>
    <row r="142" spans="1:26" ht="32.25" customHeight="1">
      <c r="A142" s="140"/>
      <c r="B142" s="142"/>
      <c r="C142" s="143"/>
      <c r="D142" s="143"/>
      <c r="E142" s="144"/>
      <c r="F142" s="143"/>
      <c r="G142" s="145"/>
      <c r="H142" s="146"/>
      <c r="I142" s="147"/>
      <c r="J142" s="140"/>
      <c r="K142" s="140"/>
      <c r="L142" s="140"/>
      <c r="M142" s="140"/>
      <c r="N142" s="140"/>
      <c r="O142" s="140"/>
      <c r="P142" s="140"/>
      <c r="Q142" s="140"/>
      <c r="R142" s="140"/>
      <c r="S142" s="140"/>
      <c r="T142" s="140"/>
      <c r="U142" s="140"/>
      <c r="V142" s="140"/>
      <c r="W142" s="140"/>
      <c r="X142" s="140"/>
      <c r="Y142" s="140"/>
      <c r="Z142" s="140"/>
    </row>
    <row r="143" spans="1:26" ht="32.25" customHeight="1">
      <c r="A143" s="140"/>
      <c r="B143" s="142"/>
      <c r="C143" s="143"/>
      <c r="D143" s="143"/>
      <c r="E143" s="144"/>
      <c r="F143" s="143"/>
      <c r="G143" s="145"/>
      <c r="H143" s="146"/>
      <c r="I143" s="147"/>
      <c r="J143" s="140"/>
      <c r="K143" s="140"/>
      <c r="L143" s="140"/>
      <c r="M143" s="140"/>
      <c r="N143" s="140"/>
      <c r="O143" s="140"/>
      <c r="P143" s="140"/>
      <c r="Q143" s="140"/>
      <c r="R143" s="140"/>
      <c r="S143" s="140"/>
      <c r="T143" s="140"/>
      <c r="U143" s="140"/>
      <c r="V143" s="140"/>
      <c r="W143" s="140"/>
      <c r="X143" s="140"/>
      <c r="Y143" s="140"/>
      <c r="Z143" s="140"/>
    </row>
    <row r="144" spans="1:26" ht="32.25" customHeight="1">
      <c r="A144" s="140"/>
      <c r="B144" s="142"/>
      <c r="C144" s="143"/>
      <c r="D144" s="143"/>
      <c r="E144" s="144"/>
      <c r="F144" s="143"/>
      <c r="G144" s="145"/>
      <c r="H144" s="146"/>
      <c r="I144" s="147"/>
      <c r="J144" s="140"/>
      <c r="K144" s="140"/>
      <c r="L144" s="140"/>
      <c r="M144" s="140"/>
      <c r="N144" s="140"/>
      <c r="O144" s="140"/>
      <c r="P144" s="140"/>
      <c r="Q144" s="140"/>
      <c r="R144" s="140"/>
      <c r="S144" s="140"/>
      <c r="T144" s="140"/>
      <c r="U144" s="140"/>
      <c r="V144" s="140"/>
      <c r="W144" s="140"/>
      <c r="X144" s="140"/>
      <c r="Y144" s="140"/>
      <c r="Z144" s="140"/>
    </row>
    <row r="145" spans="1:26" ht="32.25" customHeight="1">
      <c r="A145" s="140"/>
      <c r="B145" s="142"/>
      <c r="C145" s="143"/>
      <c r="D145" s="143"/>
      <c r="E145" s="144"/>
      <c r="F145" s="143"/>
      <c r="G145" s="145"/>
      <c r="H145" s="146"/>
      <c r="I145" s="147"/>
      <c r="J145" s="140"/>
      <c r="K145" s="140"/>
      <c r="L145" s="140"/>
      <c r="M145" s="140"/>
      <c r="N145" s="140"/>
      <c r="O145" s="140"/>
      <c r="P145" s="140"/>
      <c r="Q145" s="140"/>
      <c r="R145" s="140"/>
      <c r="S145" s="140"/>
      <c r="T145" s="140"/>
      <c r="U145" s="140"/>
      <c r="V145" s="140"/>
      <c r="W145" s="140"/>
      <c r="X145" s="140"/>
      <c r="Y145" s="140"/>
      <c r="Z145" s="140"/>
    </row>
    <row r="146" spans="1:26" ht="32.25" customHeight="1">
      <c r="A146" s="140"/>
      <c r="B146" s="142"/>
      <c r="C146" s="143"/>
      <c r="D146" s="143"/>
      <c r="E146" s="144"/>
      <c r="F146" s="143"/>
      <c r="G146" s="145"/>
      <c r="H146" s="146"/>
      <c r="I146" s="147"/>
      <c r="J146" s="140"/>
      <c r="K146" s="140"/>
      <c r="L146" s="140"/>
      <c r="M146" s="140"/>
      <c r="N146" s="140"/>
      <c r="O146" s="140"/>
      <c r="P146" s="140"/>
      <c r="Q146" s="140"/>
      <c r="R146" s="140"/>
      <c r="S146" s="140"/>
      <c r="T146" s="140"/>
      <c r="U146" s="140"/>
      <c r="V146" s="140"/>
      <c r="W146" s="140"/>
      <c r="X146" s="140"/>
      <c r="Y146" s="140"/>
      <c r="Z146" s="140"/>
    </row>
    <row r="147" spans="1:26" ht="32.25" customHeight="1">
      <c r="A147" s="140"/>
      <c r="B147" s="142"/>
      <c r="C147" s="143"/>
      <c r="D147" s="143"/>
      <c r="E147" s="144"/>
      <c r="F147" s="143"/>
      <c r="G147" s="145"/>
      <c r="H147" s="146"/>
      <c r="I147" s="147"/>
      <c r="J147" s="140"/>
      <c r="K147" s="140"/>
      <c r="L147" s="140"/>
      <c r="M147" s="140"/>
      <c r="N147" s="140"/>
      <c r="O147" s="140"/>
      <c r="P147" s="140"/>
      <c r="Q147" s="140"/>
      <c r="R147" s="140"/>
      <c r="S147" s="140"/>
      <c r="T147" s="140"/>
      <c r="U147" s="140"/>
      <c r="V147" s="140"/>
      <c r="W147" s="140"/>
      <c r="X147" s="140"/>
      <c r="Y147" s="140"/>
      <c r="Z147" s="140"/>
    </row>
    <row r="148" spans="1:26" ht="32.25" customHeight="1">
      <c r="A148" s="140"/>
      <c r="B148" s="142"/>
      <c r="C148" s="143"/>
      <c r="D148" s="143"/>
      <c r="E148" s="144"/>
      <c r="F148" s="143"/>
      <c r="G148" s="145"/>
      <c r="H148" s="146"/>
      <c r="I148" s="147"/>
      <c r="J148" s="140"/>
      <c r="K148" s="140"/>
      <c r="L148" s="140"/>
      <c r="M148" s="140"/>
      <c r="N148" s="140"/>
      <c r="O148" s="140"/>
      <c r="P148" s="140"/>
      <c r="Q148" s="140"/>
      <c r="R148" s="140"/>
      <c r="S148" s="140"/>
      <c r="T148" s="140"/>
      <c r="U148" s="140"/>
      <c r="V148" s="140"/>
      <c r="W148" s="140"/>
      <c r="X148" s="140"/>
      <c r="Y148" s="140"/>
      <c r="Z148" s="140"/>
    </row>
    <row r="149" spans="1:26" ht="32.25" customHeight="1">
      <c r="A149" s="140"/>
      <c r="B149" s="142"/>
      <c r="C149" s="143"/>
      <c r="D149" s="143"/>
      <c r="E149" s="144"/>
      <c r="F149" s="143"/>
      <c r="G149" s="145"/>
      <c r="H149" s="146"/>
      <c r="I149" s="147"/>
      <c r="J149" s="140"/>
      <c r="K149" s="140"/>
      <c r="L149" s="140"/>
      <c r="M149" s="140"/>
      <c r="N149" s="140"/>
      <c r="O149" s="140"/>
      <c r="P149" s="140"/>
      <c r="Q149" s="140"/>
      <c r="R149" s="140"/>
      <c r="S149" s="140"/>
      <c r="T149" s="140"/>
      <c r="U149" s="140"/>
      <c r="V149" s="140"/>
      <c r="W149" s="140"/>
      <c r="X149" s="140"/>
      <c r="Y149" s="140"/>
      <c r="Z149" s="140"/>
    </row>
    <row r="150" spans="1:26" ht="32.25" customHeight="1">
      <c r="A150" s="140"/>
      <c r="B150" s="142"/>
      <c r="C150" s="143"/>
      <c r="D150" s="143"/>
      <c r="E150" s="144"/>
      <c r="F150" s="143"/>
      <c r="G150" s="145"/>
      <c r="H150" s="146"/>
      <c r="I150" s="147"/>
      <c r="J150" s="140"/>
      <c r="K150" s="140"/>
      <c r="L150" s="140"/>
      <c r="M150" s="140"/>
      <c r="N150" s="140"/>
      <c r="O150" s="140"/>
      <c r="P150" s="140"/>
      <c r="Q150" s="140"/>
      <c r="R150" s="140"/>
      <c r="S150" s="140"/>
      <c r="T150" s="140"/>
      <c r="U150" s="140"/>
      <c r="V150" s="140"/>
      <c r="W150" s="140"/>
      <c r="X150" s="140"/>
      <c r="Y150" s="140"/>
      <c r="Z150" s="140"/>
    </row>
    <row r="151" spans="1:26" ht="32.25" customHeight="1">
      <c r="A151" s="140"/>
      <c r="B151" s="142"/>
      <c r="C151" s="143"/>
      <c r="D151" s="143"/>
      <c r="E151" s="144"/>
      <c r="F151" s="143"/>
      <c r="G151" s="145"/>
      <c r="H151" s="146"/>
      <c r="I151" s="147"/>
      <c r="J151" s="140"/>
      <c r="K151" s="140"/>
      <c r="L151" s="140"/>
      <c r="M151" s="140"/>
      <c r="N151" s="140"/>
      <c r="O151" s="140"/>
      <c r="P151" s="140"/>
      <c r="Q151" s="140"/>
      <c r="R151" s="140"/>
      <c r="S151" s="140"/>
      <c r="T151" s="140"/>
      <c r="U151" s="140"/>
      <c r="V151" s="140"/>
      <c r="W151" s="140"/>
      <c r="X151" s="140"/>
      <c r="Y151" s="140"/>
      <c r="Z151" s="140"/>
    </row>
    <row r="152" spans="1:26" ht="32.25" customHeight="1">
      <c r="A152" s="140"/>
      <c r="B152" s="142"/>
      <c r="C152" s="143"/>
      <c r="D152" s="143"/>
      <c r="E152" s="144"/>
      <c r="F152" s="143"/>
      <c r="G152" s="145"/>
      <c r="H152" s="146"/>
      <c r="I152" s="147"/>
      <c r="J152" s="140"/>
      <c r="K152" s="140"/>
      <c r="L152" s="140"/>
      <c r="M152" s="140"/>
      <c r="N152" s="140"/>
      <c r="O152" s="140"/>
      <c r="P152" s="140"/>
      <c r="Q152" s="140"/>
      <c r="R152" s="140"/>
      <c r="S152" s="140"/>
      <c r="T152" s="140"/>
      <c r="U152" s="140"/>
      <c r="V152" s="140"/>
      <c r="W152" s="140"/>
      <c r="X152" s="140"/>
      <c r="Y152" s="140"/>
      <c r="Z152" s="140"/>
    </row>
    <row r="153" spans="1:26" ht="32.25" customHeight="1">
      <c r="A153" s="140"/>
      <c r="B153" s="142"/>
      <c r="C153" s="143"/>
      <c r="D153" s="143"/>
      <c r="E153" s="144"/>
      <c r="F153" s="143"/>
      <c r="G153" s="145"/>
      <c r="H153" s="146"/>
      <c r="I153" s="147"/>
      <c r="J153" s="140"/>
      <c r="K153" s="140"/>
      <c r="L153" s="140"/>
      <c r="M153" s="140"/>
      <c r="N153" s="140"/>
      <c r="O153" s="140"/>
      <c r="P153" s="140"/>
      <c r="Q153" s="140"/>
      <c r="R153" s="140"/>
      <c r="S153" s="140"/>
      <c r="T153" s="140"/>
      <c r="U153" s="140"/>
      <c r="V153" s="140"/>
      <c r="W153" s="140"/>
      <c r="X153" s="140"/>
      <c r="Y153" s="140"/>
      <c r="Z153" s="140"/>
    </row>
    <row r="154" spans="1:26" ht="32.25" customHeight="1">
      <c r="A154" s="140"/>
      <c r="B154" s="142"/>
      <c r="C154" s="143"/>
      <c r="D154" s="143"/>
      <c r="E154" s="144"/>
      <c r="F154" s="143"/>
      <c r="G154" s="145"/>
      <c r="H154" s="146"/>
      <c r="I154" s="147"/>
      <c r="J154" s="140"/>
      <c r="K154" s="140"/>
      <c r="L154" s="140"/>
      <c r="M154" s="140"/>
      <c r="N154" s="140"/>
      <c r="O154" s="140"/>
      <c r="P154" s="140"/>
      <c r="Q154" s="140"/>
      <c r="R154" s="140"/>
      <c r="S154" s="140"/>
      <c r="T154" s="140"/>
      <c r="U154" s="140"/>
      <c r="V154" s="140"/>
      <c r="W154" s="140"/>
      <c r="X154" s="140"/>
      <c r="Y154" s="140"/>
      <c r="Z154" s="140"/>
    </row>
    <row r="155" spans="1:26" ht="32.25" customHeight="1">
      <c r="A155" s="140"/>
      <c r="B155" s="142"/>
      <c r="C155" s="143"/>
      <c r="D155" s="143"/>
      <c r="E155" s="144"/>
      <c r="F155" s="143"/>
      <c r="G155" s="145"/>
      <c r="H155" s="146"/>
      <c r="I155" s="147"/>
      <c r="J155" s="140"/>
      <c r="K155" s="140"/>
      <c r="L155" s="140"/>
      <c r="M155" s="140"/>
      <c r="N155" s="140"/>
      <c r="O155" s="140"/>
      <c r="P155" s="140"/>
      <c r="Q155" s="140"/>
      <c r="R155" s="140"/>
      <c r="S155" s="140"/>
      <c r="T155" s="140"/>
      <c r="U155" s="140"/>
      <c r="V155" s="140"/>
      <c r="W155" s="140"/>
      <c r="X155" s="140"/>
      <c r="Y155" s="140"/>
      <c r="Z155" s="140"/>
    </row>
    <row r="156" spans="1:26" ht="32.25" customHeight="1">
      <c r="A156" s="140"/>
      <c r="B156" s="142"/>
      <c r="C156" s="143"/>
      <c r="D156" s="143"/>
      <c r="E156" s="144"/>
      <c r="F156" s="143"/>
      <c r="G156" s="145"/>
      <c r="H156" s="146"/>
      <c r="I156" s="147"/>
      <c r="J156" s="140"/>
      <c r="K156" s="140"/>
      <c r="L156" s="140"/>
      <c r="M156" s="140"/>
      <c r="N156" s="140"/>
      <c r="O156" s="140"/>
      <c r="P156" s="140"/>
      <c r="Q156" s="140"/>
      <c r="R156" s="140"/>
      <c r="S156" s="140"/>
      <c r="T156" s="140"/>
      <c r="U156" s="140"/>
      <c r="V156" s="140"/>
      <c r="W156" s="140"/>
      <c r="X156" s="140"/>
      <c r="Y156" s="140"/>
      <c r="Z156" s="140"/>
    </row>
    <row r="157" spans="1:26" ht="32.25" customHeight="1">
      <c r="A157" s="140"/>
      <c r="B157" s="142"/>
      <c r="C157" s="143"/>
      <c r="D157" s="143"/>
      <c r="E157" s="144"/>
      <c r="F157" s="143"/>
      <c r="G157" s="145"/>
      <c r="H157" s="146"/>
      <c r="I157" s="147"/>
      <c r="J157" s="140"/>
      <c r="K157" s="140"/>
      <c r="L157" s="140"/>
      <c r="M157" s="140"/>
      <c r="N157" s="140"/>
      <c r="O157" s="140"/>
      <c r="P157" s="140"/>
      <c r="Q157" s="140"/>
      <c r="R157" s="140"/>
      <c r="S157" s="140"/>
      <c r="T157" s="140"/>
      <c r="U157" s="140"/>
      <c r="V157" s="140"/>
      <c r="W157" s="140"/>
      <c r="X157" s="140"/>
      <c r="Y157" s="140"/>
      <c r="Z157" s="140"/>
    </row>
    <row r="158" spans="1:26" ht="32.25" customHeight="1">
      <c r="A158" s="140"/>
      <c r="B158" s="142"/>
      <c r="C158" s="143"/>
      <c r="D158" s="143"/>
      <c r="E158" s="144"/>
      <c r="F158" s="143"/>
      <c r="G158" s="145"/>
      <c r="H158" s="146"/>
      <c r="I158" s="147"/>
      <c r="J158" s="140"/>
      <c r="K158" s="140"/>
      <c r="L158" s="140"/>
      <c r="M158" s="140"/>
      <c r="N158" s="140"/>
      <c r="O158" s="140"/>
      <c r="P158" s="140"/>
      <c r="Q158" s="140"/>
      <c r="R158" s="140"/>
      <c r="S158" s="140"/>
      <c r="T158" s="140"/>
      <c r="U158" s="140"/>
      <c r="V158" s="140"/>
      <c r="W158" s="140"/>
      <c r="X158" s="140"/>
      <c r="Y158" s="140"/>
      <c r="Z158" s="140"/>
    </row>
    <row r="159" spans="1:26" ht="32.25" customHeight="1">
      <c r="A159" s="140"/>
      <c r="B159" s="142"/>
      <c r="C159" s="143"/>
      <c r="D159" s="143"/>
      <c r="E159" s="144"/>
      <c r="F159" s="143"/>
      <c r="G159" s="145"/>
      <c r="H159" s="146"/>
      <c r="I159" s="147"/>
      <c r="J159" s="140"/>
      <c r="K159" s="140"/>
      <c r="L159" s="140"/>
      <c r="M159" s="140"/>
      <c r="N159" s="140"/>
      <c r="O159" s="140"/>
      <c r="P159" s="140"/>
      <c r="Q159" s="140"/>
      <c r="R159" s="140"/>
      <c r="S159" s="140"/>
      <c r="T159" s="140"/>
      <c r="U159" s="140"/>
      <c r="V159" s="140"/>
      <c r="W159" s="140"/>
      <c r="X159" s="140"/>
      <c r="Y159" s="140"/>
      <c r="Z159" s="140"/>
    </row>
    <row r="160" spans="1:26" ht="32.25" customHeight="1">
      <c r="A160" s="140"/>
      <c r="B160" s="142"/>
      <c r="C160" s="143"/>
      <c r="D160" s="143"/>
      <c r="E160" s="144"/>
      <c r="F160" s="143"/>
      <c r="G160" s="145"/>
      <c r="H160" s="146"/>
      <c r="I160" s="147"/>
      <c r="J160" s="140"/>
      <c r="K160" s="140"/>
      <c r="L160" s="140"/>
      <c r="M160" s="140"/>
      <c r="N160" s="140"/>
      <c r="O160" s="140"/>
      <c r="P160" s="140"/>
      <c r="Q160" s="140"/>
      <c r="R160" s="140"/>
      <c r="S160" s="140"/>
      <c r="T160" s="140"/>
      <c r="U160" s="140"/>
      <c r="V160" s="140"/>
      <c r="W160" s="140"/>
      <c r="X160" s="140"/>
      <c r="Y160" s="140"/>
      <c r="Z160" s="140"/>
    </row>
    <row r="161" spans="1:26" ht="32.25" customHeight="1">
      <c r="A161" s="140"/>
      <c r="B161" s="142"/>
      <c r="C161" s="143"/>
      <c r="D161" s="143"/>
      <c r="E161" s="144"/>
      <c r="F161" s="143"/>
      <c r="G161" s="145"/>
      <c r="H161" s="146"/>
      <c r="I161" s="147"/>
      <c r="J161" s="140"/>
      <c r="K161" s="140"/>
      <c r="L161" s="140"/>
      <c r="M161" s="140"/>
      <c r="N161" s="140"/>
      <c r="O161" s="140"/>
      <c r="P161" s="140"/>
      <c r="Q161" s="140"/>
      <c r="R161" s="140"/>
      <c r="S161" s="140"/>
      <c r="T161" s="140"/>
      <c r="U161" s="140"/>
      <c r="V161" s="140"/>
      <c r="W161" s="140"/>
      <c r="X161" s="140"/>
      <c r="Y161" s="140"/>
      <c r="Z161" s="140"/>
    </row>
    <row r="162" spans="1:26" ht="32.25" customHeight="1">
      <c r="A162" s="140"/>
      <c r="B162" s="142"/>
      <c r="C162" s="143"/>
      <c r="D162" s="143"/>
      <c r="E162" s="144"/>
      <c r="F162" s="143"/>
      <c r="G162" s="145"/>
      <c r="H162" s="146"/>
      <c r="I162" s="147"/>
      <c r="J162" s="140"/>
      <c r="K162" s="140"/>
      <c r="L162" s="140"/>
      <c r="M162" s="140"/>
      <c r="N162" s="140"/>
      <c r="O162" s="140"/>
      <c r="P162" s="140"/>
      <c r="Q162" s="140"/>
      <c r="R162" s="140"/>
      <c r="S162" s="140"/>
      <c r="T162" s="140"/>
      <c r="U162" s="140"/>
      <c r="V162" s="140"/>
      <c r="W162" s="140"/>
      <c r="X162" s="140"/>
      <c r="Y162" s="140"/>
      <c r="Z162" s="140"/>
    </row>
    <row r="163" spans="1:26" ht="32.25" customHeight="1">
      <c r="A163" s="140"/>
      <c r="B163" s="142"/>
      <c r="C163" s="143"/>
      <c r="D163" s="143"/>
      <c r="E163" s="144"/>
      <c r="F163" s="143"/>
      <c r="G163" s="145"/>
      <c r="H163" s="146"/>
      <c r="I163" s="147"/>
      <c r="J163" s="140"/>
      <c r="K163" s="140"/>
      <c r="L163" s="140"/>
      <c r="M163" s="140"/>
      <c r="N163" s="140"/>
      <c r="O163" s="140"/>
      <c r="P163" s="140"/>
      <c r="Q163" s="140"/>
      <c r="R163" s="140"/>
      <c r="S163" s="140"/>
      <c r="T163" s="140"/>
      <c r="U163" s="140"/>
      <c r="V163" s="140"/>
      <c r="W163" s="140"/>
      <c r="X163" s="140"/>
      <c r="Y163" s="140"/>
      <c r="Z163" s="140"/>
    </row>
    <row r="164" spans="1:26" ht="32.25" customHeight="1">
      <c r="A164" s="140"/>
      <c r="B164" s="142"/>
      <c r="C164" s="143"/>
      <c r="D164" s="143"/>
      <c r="E164" s="144"/>
      <c r="F164" s="143"/>
      <c r="G164" s="145"/>
      <c r="H164" s="146"/>
      <c r="I164" s="147"/>
      <c r="J164" s="140"/>
      <c r="K164" s="140"/>
      <c r="L164" s="140"/>
      <c r="M164" s="140"/>
      <c r="N164" s="140"/>
      <c r="O164" s="140"/>
      <c r="P164" s="140"/>
      <c r="Q164" s="140"/>
      <c r="R164" s="140"/>
      <c r="S164" s="140"/>
      <c r="T164" s="140"/>
      <c r="U164" s="140"/>
      <c r="V164" s="140"/>
      <c r="W164" s="140"/>
      <c r="X164" s="140"/>
      <c r="Y164" s="140"/>
      <c r="Z164" s="140"/>
    </row>
    <row r="165" spans="1:26" ht="32.25" customHeight="1">
      <c r="A165" s="140"/>
      <c r="B165" s="142"/>
      <c r="C165" s="143"/>
      <c r="D165" s="143"/>
      <c r="E165" s="144"/>
      <c r="F165" s="143"/>
      <c r="G165" s="145"/>
      <c r="H165" s="146"/>
      <c r="I165" s="147"/>
      <c r="J165" s="140"/>
      <c r="K165" s="140"/>
      <c r="L165" s="140"/>
      <c r="M165" s="140"/>
      <c r="N165" s="140"/>
      <c r="O165" s="140"/>
      <c r="P165" s="140"/>
      <c r="Q165" s="140"/>
      <c r="R165" s="140"/>
      <c r="S165" s="140"/>
      <c r="T165" s="140"/>
      <c r="U165" s="140"/>
      <c r="V165" s="140"/>
      <c r="W165" s="140"/>
      <c r="X165" s="140"/>
      <c r="Y165" s="140"/>
      <c r="Z165" s="140"/>
    </row>
    <row r="166" spans="1:26" ht="32.25" customHeight="1">
      <c r="A166" s="140"/>
      <c r="B166" s="142"/>
      <c r="C166" s="143"/>
      <c r="D166" s="143"/>
      <c r="E166" s="144"/>
      <c r="F166" s="143"/>
      <c r="G166" s="145"/>
      <c r="H166" s="146"/>
      <c r="I166" s="147"/>
      <c r="J166" s="140"/>
      <c r="K166" s="140"/>
      <c r="L166" s="140"/>
      <c r="M166" s="140"/>
      <c r="N166" s="140"/>
      <c r="O166" s="140"/>
      <c r="P166" s="140"/>
      <c r="Q166" s="140"/>
      <c r="R166" s="140"/>
      <c r="S166" s="140"/>
      <c r="T166" s="140"/>
      <c r="U166" s="140"/>
      <c r="V166" s="140"/>
      <c r="W166" s="140"/>
      <c r="X166" s="140"/>
      <c r="Y166" s="140"/>
      <c r="Z166" s="140"/>
    </row>
    <row r="167" spans="1:26" ht="32.25" customHeight="1">
      <c r="A167" s="140"/>
      <c r="B167" s="142"/>
      <c r="C167" s="143"/>
      <c r="D167" s="143"/>
      <c r="E167" s="144"/>
      <c r="F167" s="143"/>
      <c r="G167" s="145"/>
      <c r="H167" s="146"/>
      <c r="I167" s="147"/>
      <c r="J167" s="140"/>
      <c r="K167" s="140"/>
      <c r="L167" s="140"/>
      <c r="M167" s="140"/>
      <c r="N167" s="140"/>
      <c r="O167" s="140"/>
      <c r="P167" s="140"/>
      <c r="Q167" s="140"/>
      <c r="R167" s="140"/>
      <c r="S167" s="140"/>
      <c r="T167" s="140"/>
      <c r="U167" s="140"/>
      <c r="V167" s="140"/>
      <c r="W167" s="140"/>
      <c r="X167" s="140"/>
      <c r="Y167" s="140"/>
      <c r="Z167" s="140"/>
    </row>
    <row r="168" spans="1:26" ht="32.25" customHeight="1">
      <c r="A168" s="140"/>
      <c r="B168" s="142"/>
      <c r="C168" s="143"/>
      <c r="D168" s="143"/>
      <c r="E168" s="144"/>
      <c r="F168" s="143"/>
      <c r="G168" s="145"/>
      <c r="H168" s="146"/>
      <c r="I168" s="147"/>
      <c r="J168" s="140"/>
      <c r="K168" s="140"/>
      <c r="L168" s="140"/>
      <c r="M168" s="140"/>
      <c r="N168" s="140"/>
      <c r="O168" s="140"/>
      <c r="P168" s="140"/>
      <c r="Q168" s="140"/>
      <c r="R168" s="140"/>
      <c r="S168" s="140"/>
      <c r="T168" s="140"/>
      <c r="U168" s="140"/>
      <c r="V168" s="140"/>
      <c r="W168" s="140"/>
      <c r="X168" s="140"/>
      <c r="Y168" s="140"/>
      <c r="Z168" s="140"/>
    </row>
    <row r="169" spans="1:26" ht="32.25" customHeight="1">
      <c r="A169" s="140"/>
      <c r="B169" s="142"/>
      <c r="C169" s="143"/>
      <c r="D169" s="143"/>
      <c r="E169" s="144"/>
      <c r="F169" s="143"/>
      <c r="G169" s="145"/>
      <c r="H169" s="146"/>
      <c r="I169" s="147"/>
      <c r="J169" s="140"/>
      <c r="K169" s="140"/>
      <c r="L169" s="140"/>
      <c r="M169" s="140"/>
      <c r="N169" s="140"/>
      <c r="O169" s="140"/>
      <c r="P169" s="140"/>
      <c r="Q169" s="140"/>
      <c r="R169" s="140"/>
      <c r="S169" s="140"/>
      <c r="T169" s="140"/>
      <c r="U169" s="140"/>
      <c r="V169" s="140"/>
      <c r="W169" s="140"/>
      <c r="X169" s="140"/>
      <c r="Y169" s="140"/>
      <c r="Z169" s="140"/>
    </row>
    <row r="170" spans="1:26" ht="32.25" customHeight="1">
      <c r="A170" s="140"/>
      <c r="B170" s="142"/>
      <c r="C170" s="143"/>
      <c r="D170" s="143"/>
      <c r="E170" s="144"/>
      <c r="F170" s="143"/>
      <c r="G170" s="145"/>
      <c r="H170" s="146"/>
      <c r="I170" s="147"/>
      <c r="J170" s="140"/>
      <c r="K170" s="140"/>
      <c r="L170" s="140"/>
      <c r="M170" s="140"/>
      <c r="N170" s="140"/>
      <c r="O170" s="140"/>
      <c r="P170" s="140"/>
      <c r="Q170" s="140"/>
      <c r="R170" s="140"/>
      <c r="S170" s="140"/>
      <c r="T170" s="140"/>
      <c r="U170" s="140"/>
      <c r="V170" s="140"/>
      <c r="W170" s="140"/>
      <c r="X170" s="140"/>
      <c r="Y170" s="140"/>
      <c r="Z170" s="140"/>
    </row>
    <row r="171" spans="1:26" ht="32.25" customHeight="1">
      <c r="A171" s="140"/>
      <c r="B171" s="142"/>
      <c r="C171" s="143"/>
      <c r="D171" s="143"/>
      <c r="E171" s="144"/>
      <c r="F171" s="143"/>
      <c r="G171" s="145"/>
      <c r="H171" s="146"/>
      <c r="I171" s="147"/>
      <c r="J171" s="140"/>
      <c r="K171" s="140"/>
      <c r="L171" s="140"/>
      <c r="M171" s="140"/>
      <c r="N171" s="140"/>
      <c r="O171" s="140"/>
      <c r="P171" s="140"/>
      <c r="Q171" s="140"/>
      <c r="R171" s="140"/>
      <c r="S171" s="140"/>
      <c r="T171" s="140"/>
      <c r="U171" s="140"/>
      <c r="V171" s="140"/>
      <c r="W171" s="140"/>
      <c r="X171" s="140"/>
      <c r="Y171" s="140"/>
      <c r="Z171" s="140"/>
    </row>
    <row r="172" spans="1:26" ht="32.25" customHeight="1">
      <c r="A172" s="140"/>
      <c r="B172" s="142"/>
      <c r="C172" s="143"/>
      <c r="D172" s="143"/>
      <c r="E172" s="144"/>
      <c r="F172" s="143"/>
      <c r="G172" s="145"/>
      <c r="H172" s="146"/>
      <c r="I172" s="147"/>
      <c r="J172" s="140"/>
      <c r="K172" s="140"/>
      <c r="L172" s="140"/>
      <c r="M172" s="140"/>
      <c r="N172" s="140"/>
      <c r="O172" s="140"/>
      <c r="P172" s="140"/>
      <c r="Q172" s="140"/>
      <c r="R172" s="140"/>
      <c r="S172" s="140"/>
      <c r="T172" s="140"/>
      <c r="U172" s="140"/>
      <c r="V172" s="140"/>
      <c r="W172" s="140"/>
      <c r="X172" s="140"/>
      <c r="Y172" s="140"/>
      <c r="Z172" s="140"/>
    </row>
    <row r="173" spans="1:26" ht="32.25" customHeight="1">
      <c r="A173" s="140"/>
      <c r="B173" s="142"/>
      <c r="C173" s="143"/>
      <c r="D173" s="143"/>
      <c r="E173" s="144"/>
      <c r="F173" s="143"/>
      <c r="G173" s="145"/>
      <c r="H173" s="146"/>
      <c r="I173" s="147"/>
      <c r="J173" s="140"/>
      <c r="K173" s="140"/>
      <c r="L173" s="140"/>
      <c r="M173" s="140"/>
      <c r="N173" s="140"/>
      <c r="O173" s="140"/>
      <c r="P173" s="140"/>
      <c r="Q173" s="140"/>
      <c r="R173" s="140"/>
      <c r="S173" s="140"/>
      <c r="T173" s="140"/>
      <c r="U173" s="140"/>
      <c r="V173" s="140"/>
      <c r="W173" s="140"/>
      <c r="X173" s="140"/>
      <c r="Y173" s="140"/>
      <c r="Z173" s="140"/>
    </row>
    <row r="174" spans="1:26" ht="32.25" customHeight="1">
      <c r="A174" s="140"/>
      <c r="B174" s="142"/>
      <c r="C174" s="143"/>
      <c r="D174" s="143"/>
      <c r="E174" s="144"/>
      <c r="F174" s="143"/>
      <c r="G174" s="145"/>
      <c r="H174" s="146"/>
      <c r="I174" s="147"/>
      <c r="J174" s="140"/>
      <c r="K174" s="140"/>
      <c r="L174" s="140"/>
      <c r="M174" s="140"/>
      <c r="N174" s="140"/>
      <c r="O174" s="140"/>
      <c r="P174" s="140"/>
      <c r="Q174" s="140"/>
      <c r="R174" s="140"/>
      <c r="S174" s="140"/>
      <c r="T174" s="140"/>
      <c r="U174" s="140"/>
      <c r="V174" s="140"/>
      <c r="W174" s="140"/>
      <c r="X174" s="140"/>
      <c r="Y174" s="140"/>
      <c r="Z174" s="140"/>
    </row>
    <row r="175" spans="1:26" ht="32.25" customHeight="1">
      <c r="A175" s="140"/>
      <c r="B175" s="142"/>
      <c r="C175" s="143"/>
      <c r="D175" s="143"/>
      <c r="E175" s="144"/>
      <c r="F175" s="143"/>
      <c r="G175" s="145"/>
      <c r="H175" s="146"/>
      <c r="I175" s="147"/>
      <c r="J175" s="140"/>
      <c r="K175" s="140"/>
      <c r="L175" s="140"/>
      <c r="M175" s="140"/>
      <c r="N175" s="140"/>
      <c r="O175" s="140"/>
      <c r="P175" s="140"/>
      <c r="Q175" s="140"/>
      <c r="R175" s="140"/>
      <c r="S175" s="140"/>
      <c r="T175" s="140"/>
      <c r="U175" s="140"/>
      <c r="V175" s="140"/>
      <c r="W175" s="140"/>
      <c r="X175" s="140"/>
      <c r="Y175" s="140"/>
      <c r="Z175" s="140"/>
    </row>
    <row r="176" spans="1:26" ht="32.25" customHeight="1">
      <c r="A176" s="140"/>
      <c r="B176" s="142"/>
      <c r="C176" s="143"/>
      <c r="D176" s="143"/>
      <c r="E176" s="144"/>
      <c r="F176" s="143"/>
      <c r="G176" s="145"/>
      <c r="H176" s="146"/>
      <c r="I176" s="147"/>
      <c r="J176" s="140"/>
      <c r="K176" s="140"/>
      <c r="L176" s="140"/>
      <c r="M176" s="140"/>
      <c r="N176" s="140"/>
      <c r="O176" s="140"/>
      <c r="P176" s="140"/>
      <c r="Q176" s="140"/>
      <c r="R176" s="140"/>
      <c r="S176" s="140"/>
      <c r="T176" s="140"/>
      <c r="U176" s="140"/>
      <c r="V176" s="140"/>
      <c r="W176" s="140"/>
      <c r="X176" s="140"/>
      <c r="Y176" s="140"/>
      <c r="Z176" s="140"/>
    </row>
    <row r="177" spans="1:26" ht="32.25" customHeight="1">
      <c r="A177" s="140"/>
      <c r="B177" s="142"/>
      <c r="C177" s="143"/>
      <c r="D177" s="143"/>
      <c r="E177" s="144"/>
      <c r="F177" s="143"/>
      <c r="G177" s="145"/>
      <c r="H177" s="146"/>
      <c r="I177" s="147"/>
      <c r="J177" s="140"/>
      <c r="K177" s="140"/>
      <c r="L177" s="140"/>
      <c r="M177" s="140"/>
      <c r="N177" s="140"/>
      <c r="O177" s="140"/>
      <c r="P177" s="140"/>
      <c r="Q177" s="140"/>
      <c r="R177" s="140"/>
      <c r="S177" s="140"/>
      <c r="T177" s="140"/>
      <c r="U177" s="140"/>
      <c r="V177" s="140"/>
      <c r="W177" s="140"/>
      <c r="X177" s="140"/>
      <c r="Y177" s="140"/>
      <c r="Z177" s="140"/>
    </row>
    <row r="178" spans="1:26" ht="32.25" customHeight="1">
      <c r="A178" s="140"/>
      <c r="B178" s="142"/>
      <c r="C178" s="143"/>
      <c r="D178" s="143"/>
      <c r="E178" s="144"/>
      <c r="F178" s="143"/>
      <c r="G178" s="145"/>
      <c r="H178" s="146"/>
      <c r="I178" s="147"/>
      <c r="J178" s="140"/>
      <c r="K178" s="140"/>
      <c r="L178" s="140"/>
      <c r="M178" s="140"/>
      <c r="N178" s="140"/>
      <c r="O178" s="140"/>
      <c r="P178" s="140"/>
      <c r="Q178" s="140"/>
      <c r="R178" s="140"/>
      <c r="S178" s="140"/>
      <c r="T178" s="140"/>
      <c r="U178" s="140"/>
      <c r="V178" s="140"/>
      <c r="W178" s="140"/>
      <c r="X178" s="140"/>
      <c r="Y178" s="140"/>
      <c r="Z178" s="140"/>
    </row>
    <row r="179" spans="1:26" ht="32.25" customHeight="1">
      <c r="A179" s="140"/>
      <c r="B179" s="142"/>
      <c r="C179" s="143"/>
      <c r="D179" s="143"/>
      <c r="E179" s="144"/>
      <c r="F179" s="143"/>
      <c r="G179" s="145"/>
      <c r="H179" s="146"/>
      <c r="I179" s="147"/>
      <c r="J179" s="140"/>
      <c r="K179" s="140"/>
      <c r="L179" s="140"/>
      <c r="M179" s="140"/>
      <c r="N179" s="140"/>
      <c r="O179" s="140"/>
      <c r="P179" s="140"/>
      <c r="Q179" s="140"/>
      <c r="R179" s="140"/>
      <c r="S179" s="140"/>
      <c r="T179" s="140"/>
      <c r="U179" s="140"/>
      <c r="V179" s="140"/>
      <c r="W179" s="140"/>
      <c r="X179" s="140"/>
      <c r="Y179" s="140"/>
      <c r="Z179" s="140"/>
    </row>
    <row r="180" spans="1:26" ht="32.25" customHeight="1">
      <c r="A180" s="140"/>
      <c r="B180" s="142"/>
      <c r="C180" s="143"/>
      <c r="D180" s="143"/>
      <c r="E180" s="144"/>
      <c r="F180" s="143"/>
      <c r="G180" s="145"/>
      <c r="H180" s="146"/>
      <c r="I180" s="147"/>
      <c r="J180" s="140"/>
      <c r="K180" s="140"/>
      <c r="L180" s="140"/>
      <c r="M180" s="140"/>
      <c r="N180" s="140"/>
      <c r="O180" s="140"/>
      <c r="P180" s="140"/>
      <c r="Q180" s="140"/>
      <c r="R180" s="140"/>
      <c r="S180" s="140"/>
      <c r="T180" s="140"/>
      <c r="U180" s="140"/>
      <c r="V180" s="140"/>
      <c r="W180" s="140"/>
      <c r="X180" s="140"/>
      <c r="Y180" s="140"/>
      <c r="Z180" s="140"/>
    </row>
    <row r="181" spans="1:26" ht="32.25" customHeight="1">
      <c r="A181" s="140"/>
      <c r="B181" s="142"/>
      <c r="C181" s="143"/>
      <c r="D181" s="143"/>
      <c r="E181" s="144"/>
      <c r="F181" s="143"/>
      <c r="G181" s="145"/>
      <c r="H181" s="146"/>
      <c r="I181" s="147"/>
      <c r="J181" s="140"/>
      <c r="K181" s="140"/>
      <c r="L181" s="140"/>
      <c r="M181" s="140"/>
      <c r="N181" s="140"/>
      <c r="O181" s="140"/>
      <c r="P181" s="140"/>
      <c r="Q181" s="140"/>
      <c r="R181" s="140"/>
      <c r="S181" s="140"/>
      <c r="T181" s="140"/>
      <c r="U181" s="140"/>
      <c r="V181" s="140"/>
      <c r="W181" s="140"/>
      <c r="X181" s="140"/>
      <c r="Y181" s="140"/>
      <c r="Z181" s="140"/>
    </row>
    <row r="182" spans="1:26" ht="32.25" customHeight="1">
      <c r="A182" s="140"/>
      <c r="B182" s="142"/>
      <c r="C182" s="143"/>
      <c r="D182" s="143"/>
      <c r="E182" s="144"/>
      <c r="F182" s="143"/>
      <c r="G182" s="145"/>
      <c r="H182" s="146"/>
      <c r="I182" s="147"/>
      <c r="J182" s="140"/>
      <c r="K182" s="140"/>
      <c r="L182" s="140"/>
      <c r="M182" s="140"/>
      <c r="N182" s="140"/>
      <c r="O182" s="140"/>
      <c r="P182" s="140"/>
      <c r="Q182" s="140"/>
      <c r="R182" s="140"/>
      <c r="S182" s="140"/>
      <c r="T182" s="140"/>
      <c r="U182" s="140"/>
      <c r="V182" s="140"/>
      <c r="W182" s="140"/>
      <c r="X182" s="140"/>
      <c r="Y182" s="140"/>
      <c r="Z182" s="140"/>
    </row>
    <row r="183" spans="1:26" ht="32.25" customHeight="1">
      <c r="A183" s="140"/>
      <c r="B183" s="142"/>
      <c r="C183" s="143"/>
      <c r="D183" s="143"/>
      <c r="E183" s="144"/>
      <c r="F183" s="143"/>
      <c r="G183" s="145"/>
      <c r="H183" s="146"/>
      <c r="I183" s="147"/>
      <c r="J183" s="140"/>
      <c r="K183" s="140"/>
      <c r="L183" s="140"/>
      <c r="M183" s="140"/>
      <c r="N183" s="140"/>
      <c r="O183" s="140"/>
      <c r="P183" s="140"/>
      <c r="Q183" s="140"/>
      <c r="R183" s="140"/>
      <c r="S183" s="140"/>
      <c r="T183" s="140"/>
      <c r="U183" s="140"/>
      <c r="V183" s="140"/>
      <c r="W183" s="140"/>
      <c r="X183" s="140"/>
      <c r="Y183" s="140"/>
      <c r="Z183" s="140"/>
    </row>
    <row r="184" spans="1:26" ht="32.25" customHeight="1">
      <c r="A184" s="140"/>
      <c r="B184" s="142"/>
      <c r="C184" s="143"/>
      <c r="D184" s="143"/>
      <c r="E184" s="144"/>
      <c r="F184" s="143"/>
      <c r="G184" s="145"/>
      <c r="H184" s="146"/>
      <c r="I184" s="147"/>
      <c r="J184" s="140"/>
      <c r="K184" s="140"/>
      <c r="L184" s="140"/>
      <c r="M184" s="140"/>
      <c r="N184" s="140"/>
      <c r="O184" s="140"/>
      <c r="P184" s="140"/>
      <c r="Q184" s="140"/>
      <c r="R184" s="140"/>
      <c r="S184" s="140"/>
      <c r="T184" s="140"/>
      <c r="U184" s="140"/>
      <c r="V184" s="140"/>
      <c r="W184" s="140"/>
      <c r="X184" s="140"/>
      <c r="Y184" s="140"/>
      <c r="Z184" s="140"/>
    </row>
    <row r="185" spans="1:26" ht="32.25" customHeight="1">
      <c r="A185" s="140"/>
      <c r="B185" s="142"/>
      <c r="C185" s="143"/>
      <c r="D185" s="143"/>
      <c r="E185" s="144"/>
      <c r="F185" s="143"/>
      <c r="G185" s="145"/>
      <c r="H185" s="146"/>
      <c r="I185" s="147"/>
      <c r="J185" s="140"/>
      <c r="K185" s="140"/>
      <c r="L185" s="140"/>
      <c r="M185" s="140"/>
      <c r="N185" s="140"/>
      <c r="O185" s="140"/>
      <c r="P185" s="140"/>
      <c r="Q185" s="140"/>
      <c r="R185" s="140"/>
      <c r="S185" s="140"/>
      <c r="T185" s="140"/>
      <c r="U185" s="140"/>
      <c r="V185" s="140"/>
      <c r="W185" s="140"/>
      <c r="X185" s="140"/>
      <c r="Y185" s="140"/>
      <c r="Z185" s="140"/>
    </row>
    <row r="186" spans="1:26" ht="32.25" customHeight="1">
      <c r="A186" s="140"/>
      <c r="B186" s="142"/>
      <c r="C186" s="143"/>
      <c r="D186" s="143"/>
      <c r="E186" s="144"/>
      <c r="F186" s="143"/>
      <c r="G186" s="145"/>
      <c r="H186" s="146"/>
      <c r="I186" s="147"/>
      <c r="J186" s="140"/>
      <c r="K186" s="140"/>
      <c r="L186" s="140"/>
      <c r="M186" s="140"/>
      <c r="N186" s="140"/>
      <c r="O186" s="140"/>
      <c r="P186" s="140"/>
      <c r="Q186" s="140"/>
      <c r="R186" s="140"/>
      <c r="S186" s="140"/>
      <c r="T186" s="140"/>
      <c r="U186" s="140"/>
      <c r="V186" s="140"/>
      <c r="W186" s="140"/>
      <c r="X186" s="140"/>
      <c r="Y186" s="140"/>
      <c r="Z186" s="140"/>
    </row>
    <row r="187" spans="1:26" ht="32.25" customHeight="1">
      <c r="A187" s="140"/>
      <c r="B187" s="142"/>
      <c r="C187" s="143"/>
      <c r="D187" s="143"/>
      <c r="E187" s="144"/>
      <c r="F187" s="143"/>
      <c r="G187" s="145"/>
      <c r="H187" s="146"/>
      <c r="I187" s="147"/>
      <c r="J187" s="140"/>
      <c r="K187" s="140"/>
      <c r="L187" s="140"/>
      <c r="M187" s="140"/>
      <c r="N187" s="140"/>
      <c r="O187" s="140"/>
      <c r="P187" s="140"/>
      <c r="Q187" s="140"/>
      <c r="R187" s="140"/>
      <c r="S187" s="140"/>
      <c r="T187" s="140"/>
      <c r="U187" s="140"/>
      <c r="V187" s="140"/>
      <c r="W187" s="140"/>
      <c r="X187" s="140"/>
      <c r="Y187" s="140"/>
      <c r="Z187" s="140"/>
    </row>
    <row r="188" spans="1:26" ht="32.25" customHeight="1">
      <c r="A188" s="140"/>
      <c r="B188" s="142"/>
      <c r="C188" s="143"/>
      <c r="D188" s="143"/>
      <c r="E188" s="144"/>
      <c r="F188" s="143"/>
      <c r="G188" s="145"/>
      <c r="H188" s="146"/>
      <c r="I188" s="147"/>
      <c r="J188" s="140"/>
      <c r="K188" s="140"/>
      <c r="L188" s="140"/>
      <c r="M188" s="140"/>
      <c r="N188" s="140"/>
      <c r="O188" s="140"/>
      <c r="P188" s="140"/>
      <c r="Q188" s="140"/>
      <c r="R188" s="140"/>
      <c r="S188" s="140"/>
      <c r="T188" s="140"/>
      <c r="U188" s="140"/>
      <c r="V188" s="140"/>
      <c r="W188" s="140"/>
      <c r="X188" s="140"/>
      <c r="Y188" s="140"/>
      <c r="Z188" s="140"/>
    </row>
    <row r="189" spans="1:26" ht="32.25" customHeight="1">
      <c r="A189" s="140"/>
      <c r="B189" s="142"/>
      <c r="C189" s="143"/>
      <c r="D189" s="143"/>
      <c r="E189" s="144"/>
      <c r="F189" s="143"/>
      <c r="G189" s="145"/>
      <c r="H189" s="146"/>
      <c r="I189" s="147"/>
      <c r="J189" s="140"/>
      <c r="K189" s="140"/>
      <c r="L189" s="140"/>
      <c r="M189" s="140"/>
      <c r="N189" s="140"/>
      <c r="O189" s="140"/>
      <c r="P189" s="140"/>
      <c r="Q189" s="140"/>
      <c r="R189" s="140"/>
      <c r="S189" s="140"/>
      <c r="T189" s="140"/>
      <c r="U189" s="140"/>
      <c r="V189" s="140"/>
      <c r="W189" s="140"/>
      <c r="X189" s="140"/>
      <c r="Y189" s="140"/>
      <c r="Z189" s="140"/>
    </row>
    <row r="190" spans="1:26" ht="32.25" customHeight="1">
      <c r="A190" s="140"/>
      <c r="B190" s="142"/>
      <c r="C190" s="143"/>
      <c r="D190" s="143"/>
      <c r="E190" s="144"/>
      <c r="F190" s="143"/>
      <c r="G190" s="145"/>
      <c r="H190" s="146"/>
      <c r="I190" s="147"/>
      <c r="J190" s="140"/>
      <c r="K190" s="140"/>
      <c r="L190" s="140"/>
      <c r="M190" s="140"/>
      <c r="N190" s="140"/>
      <c r="O190" s="140"/>
      <c r="P190" s="140"/>
      <c r="Q190" s="140"/>
      <c r="R190" s="140"/>
      <c r="S190" s="140"/>
      <c r="T190" s="140"/>
      <c r="U190" s="140"/>
      <c r="V190" s="140"/>
      <c r="W190" s="140"/>
      <c r="X190" s="140"/>
      <c r="Y190" s="140"/>
      <c r="Z190" s="140"/>
    </row>
    <row r="191" spans="1:26" ht="32.25" customHeight="1">
      <c r="A191" s="140"/>
      <c r="B191" s="142"/>
      <c r="C191" s="143"/>
      <c r="D191" s="143"/>
      <c r="E191" s="144"/>
      <c r="F191" s="143"/>
      <c r="G191" s="145"/>
      <c r="H191" s="146"/>
      <c r="I191" s="147"/>
      <c r="J191" s="140"/>
      <c r="K191" s="140"/>
      <c r="L191" s="140"/>
      <c r="M191" s="140"/>
      <c r="N191" s="140"/>
      <c r="O191" s="140"/>
      <c r="P191" s="140"/>
      <c r="Q191" s="140"/>
      <c r="R191" s="140"/>
      <c r="S191" s="140"/>
      <c r="T191" s="140"/>
      <c r="U191" s="140"/>
      <c r="V191" s="140"/>
      <c r="W191" s="140"/>
      <c r="X191" s="140"/>
      <c r="Y191" s="140"/>
      <c r="Z191" s="140"/>
    </row>
    <row r="192" spans="1:26" ht="32.25" customHeight="1">
      <c r="A192" s="140"/>
      <c r="B192" s="142"/>
      <c r="C192" s="143"/>
      <c r="D192" s="143"/>
      <c r="E192" s="144"/>
      <c r="F192" s="143"/>
      <c r="G192" s="145"/>
      <c r="H192" s="146"/>
      <c r="I192" s="147"/>
      <c r="J192" s="140"/>
      <c r="K192" s="140"/>
      <c r="L192" s="140"/>
      <c r="M192" s="140"/>
      <c r="N192" s="140"/>
      <c r="O192" s="140"/>
      <c r="P192" s="140"/>
      <c r="Q192" s="140"/>
      <c r="R192" s="140"/>
      <c r="S192" s="140"/>
      <c r="T192" s="140"/>
      <c r="U192" s="140"/>
      <c r="V192" s="140"/>
      <c r="W192" s="140"/>
      <c r="X192" s="140"/>
      <c r="Y192" s="140"/>
      <c r="Z192" s="140"/>
    </row>
    <row r="193" spans="1:26" ht="32.25" customHeight="1">
      <c r="A193" s="140"/>
      <c r="B193" s="142"/>
      <c r="C193" s="143"/>
      <c r="D193" s="143"/>
      <c r="E193" s="144"/>
      <c r="F193" s="143"/>
      <c r="G193" s="145"/>
      <c r="H193" s="146"/>
      <c r="I193" s="147"/>
      <c r="J193" s="140"/>
      <c r="K193" s="140"/>
      <c r="L193" s="140"/>
      <c r="M193" s="140"/>
      <c r="N193" s="140"/>
      <c r="O193" s="140"/>
      <c r="P193" s="140"/>
      <c r="Q193" s="140"/>
      <c r="R193" s="140"/>
      <c r="S193" s="140"/>
      <c r="T193" s="140"/>
      <c r="U193" s="140"/>
      <c r="V193" s="140"/>
      <c r="W193" s="140"/>
      <c r="X193" s="140"/>
      <c r="Y193" s="140"/>
      <c r="Z193" s="140"/>
    </row>
    <row r="194" spans="1:26" ht="32.25" customHeight="1">
      <c r="A194" s="140"/>
      <c r="B194" s="142"/>
      <c r="C194" s="143"/>
      <c r="D194" s="143"/>
      <c r="E194" s="144"/>
      <c r="F194" s="143"/>
      <c r="G194" s="145"/>
      <c r="H194" s="146"/>
      <c r="I194" s="147"/>
      <c r="J194" s="140"/>
      <c r="K194" s="140"/>
      <c r="L194" s="140"/>
      <c r="M194" s="140"/>
      <c r="N194" s="140"/>
      <c r="O194" s="140"/>
      <c r="P194" s="140"/>
      <c r="Q194" s="140"/>
      <c r="R194" s="140"/>
      <c r="S194" s="140"/>
      <c r="T194" s="140"/>
      <c r="U194" s="140"/>
      <c r="V194" s="140"/>
      <c r="W194" s="140"/>
      <c r="X194" s="140"/>
      <c r="Y194" s="140"/>
      <c r="Z194" s="140"/>
    </row>
    <row r="195" spans="1:26" ht="32.25" customHeight="1">
      <c r="A195" s="140"/>
      <c r="B195" s="142"/>
      <c r="C195" s="143"/>
      <c r="D195" s="143"/>
      <c r="E195" s="144"/>
      <c r="F195" s="143"/>
      <c r="G195" s="145"/>
      <c r="H195" s="146"/>
      <c r="I195" s="147"/>
      <c r="J195" s="140"/>
      <c r="K195" s="140"/>
      <c r="L195" s="140"/>
      <c r="M195" s="140"/>
      <c r="N195" s="140"/>
      <c r="O195" s="140"/>
      <c r="P195" s="140"/>
      <c r="Q195" s="140"/>
      <c r="R195" s="140"/>
      <c r="S195" s="140"/>
      <c r="T195" s="140"/>
      <c r="U195" s="140"/>
      <c r="V195" s="140"/>
      <c r="W195" s="140"/>
      <c r="X195" s="140"/>
      <c r="Y195" s="140"/>
      <c r="Z195" s="140"/>
    </row>
    <row r="196" spans="1:26" ht="32.25" customHeight="1">
      <c r="A196" s="140"/>
      <c r="B196" s="142"/>
      <c r="C196" s="143"/>
      <c r="D196" s="143"/>
      <c r="E196" s="144"/>
      <c r="F196" s="143"/>
      <c r="G196" s="145"/>
      <c r="H196" s="146"/>
      <c r="I196" s="147"/>
      <c r="J196" s="140"/>
      <c r="K196" s="140"/>
      <c r="L196" s="140"/>
      <c r="M196" s="140"/>
      <c r="N196" s="140"/>
      <c r="O196" s="140"/>
      <c r="P196" s="140"/>
      <c r="Q196" s="140"/>
      <c r="R196" s="140"/>
      <c r="S196" s="140"/>
      <c r="T196" s="140"/>
      <c r="U196" s="140"/>
      <c r="V196" s="140"/>
      <c r="W196" s="140"/>
      <c r="X196" s="140"/>
      <c r="Y196" s="140"/>
      <c r="Z196" s="140"/>
    </row>
    <row r="197" spans="1:26" ht="32.25" customHeight="1">
      <c r="A197" s="140"/>
      <c r="B197" s="142"/>
      <c r="C197" s="143"/>
      <c r="D197" s="143"/>
      <c r="E197" s="144"/>
      <c r="F197" s="143"/>
      <c r="G197" s="145"/>
      <c r="H197" s="146"/>
      <c r="I197" s="147"/>
      <c r="J197" s="140"/>
      <c r="K197" s="140"/>
      <c r="L197" s="140"/>
      <c r="M197" s="140"/>
      <c r="N197" s="140"/>
      <c r="O197" s="140"/>
      <c r="P197" s="140"/>
      <c r="Q197" s="140"/>
      <c r="R197" s="140"/>
      <c r="S197" s="140"/>
      <c r="T197" s="140"/>
      <c r="U197" s="140"/>
      <c r="V197" s="140"/>
      <c r="W197" s="140"/>
      <c r="X197" s="140"/>
      <c r="Y197" s="140"/>
      <c r="Z197" s="140"/>
    </row>
    <row r="198" spans="1:26" ht="32.25" customHeight="1">
      <c r="A198" s="140"/>
      <c r="B198" s="142"/>
      <c r="C198" s="143"/>
      <c r="D198" s="143"/>
      <c r="E198" s="144"/>
      <c r="F198" s="143"/>
      <c r="G198" s="145"/>
      <c r="H198" s="146"/>
      <c r="I198" s="147"/>
      <c r="J198" s="140"/>
      <c r="K198" s="140"/>
      <c r="L198" s="140"/>
      <c r="M198" s="140"/>
      <c r="N198" s="140"/>
      <c r="O198" s="140"/>
      <c r="P198" s="140"/>
      <c r="Q198" s="140"/>
      <c r="R198" s="140"/>
      <c r="S198" s="140"/>
      <c r="T198" s="140"/>
      <c r="U198" s="140"/>
      <c r="V198" s="140"/>
      <c r="W198" s="140"/>
      <c r="X198" s="140"/>
      <c r="Y198" s="140"/>
      <c r="Z198" s="140"/>
    </row>
    <row r="199" spans="1:26" ht="32.25" customHeight="1">
      <c r="A199" s="140"/>
      <c r="B199" s="142"/>
      <c r="C199" s="143"/>
      <c r="D199" s="143"/>
      <c r="E199" s="144"/>
      <c r="F199" s="143"/>
      <c r="G199" s="145"/>
      <c r="H199" s="146"/>
      <c r="I199" s="147"/>
      <c r="J199" s="140"/>
      <c r="K199" s="140"/>
      <c r="L199" s="140"/>
      <c r="M199" s="140"/>
      <c r="N199" s="140"/>
      <c r="O199" s="140"/>
      <c r="P199" s="140"/>
      <c r="Q199" s="140"/>
      <c r="R199" s="140"/>
      <c r="S199" s="140"/>
      <c r="T199" s="140"/>
      <c r="U199" s="140"/>
      <c r="V199" s="140"/>
      <c r="W199" s="140"/>
      <c r="X199" s="140"/>
      <c r="Y199" s="140"/>
      <c r="Z199" s="140"/>
    </row>
    <row r="200" spans="1:26" ht="32.25" customHeight="1">
      <c r="A200" s="140"/>
      <c r="B200" s="142"/>
      <c r="C200" s="143"/>
      <c r="D200" s="143"/>
      <c r="E200" s="144"/>
      <c r="F200" s="143"/>
      <c r="G200" s="145"/>
      <c r="H200" s="146"/>
      <c r="I200" s="147"/>
      <c r="J200" s="140"/>
      <c r="K200" s="140"/>
      <c r="L200" s="140"/>
      <c r="M200" s="140"/>
      <c r="N200" s="140"/>
      <c r="O200" s="140"/>
      <c r="P200" s="140"/>
      <c r="Q200" s="140"/>
      <c r="R200" s="140"/>
      <c r="S200" s="140"/>
      <c r="T200" s="140"/>
      <c r="U200" s="140"/>
      <c r="V200" s="140"/>
      <c r="W200" s="140"/>
      <c r="X200" s="140"/>
      <c r="Y200" s="140"/>
      <c r="Z200" s="140"/>
    </row>
    <row r="201" spans="1:26" ht="32.25" customHeight="1">
      <c r="A201" s="140"/>
      <c r="B201" s="142"/>
      <c r="C201" s="143"/>
      <c r="D201" s="143"/>
      <c r="E201" s="144"/>
      <c r="F201" s="143"/>
      <c r="G201" s="145"/>
      <c r="H201" s="146"/>
      <c r="I201" s="147"/>
      <c r="J201" s="140"/>
      <c r="K201" s="140"/>
      <c r="L201" s="140"/>
      <c r="M201" s="140"/>
      <c r="N201" s="140"/>
      <c r="O201" s="140"/>
      <c r="P201" s="140"/>
      <c r="Q201" s="140"/>
      <c r="R201" s="140"/>
      <c r="S201" s="140"/>
      <c r="T201" s="140"/>
      <c r="U201" s="140"/>
      <c r="V201" s="140"/>
      <c r="W201" s="140"/>
      <c r="X201" s="140"/>
      <c r="Y201" s="140"/>
      <c r="Z201" s="140"/>
    </row>
    <row r="202" spans="1:26" ht="32.25" customHeight="1">
      <c r="A202" s="140"/>
      <c r="B202" s="142"/>
      <c r="C202" s="143"/>
      <c r="D202" s="143"/>
      <c r="E202" s="144"/>
      <c r="F202" s="143"/>
      <c r="G202" s="145"/>
      <c r="H202" s="146"/>
      <c r="I202" s="147"/>
      <c r="J202" s="140"/>
      <c r="K202" s="140"/>
      <c r="L202" s="140"/>
      <c r="M202" s="140"/>
      <c r="N202" s="140"/>
      <c r="O202" s="140"/>
      <c r="P202" s="140"/>
      <c r="Q202" s="140"/>
      <c r="R202" s="140"/>
      <c r="S202" s="140"/>
      <c r="T202" s="140"/>
      <c r="U202" s="140"/>
      <c r="V202" s="140"/>
      <c r="W202" s="140"/>
      <c r="X202" s="140"/>
      <c r="Y202" s="140"/>
      <c r="Z202" s="140"/>
    </row>
    <row r="203" spans="1:26" ht="32.25" customHeight="1">
      <c r="A203" s="140"/>
      <c r="B203" s="142"/>
      <c r="C203" s="143"/>
      <c r="D203" s="143"/>
      <c r="E203" s="144"/>
      <c r="F203" s="143"/>
      <c r="G203" s="145"/>
      <c r="H203" s="146"/>
      <c r="I203" s="147"/>
      <c r="J203" s="140"/>
      <c r="K203" s="140"/>
      <c r="L203" s="140"/>
      <c r="M203" s="140"/>
      <c r="N203" s="140"/>
      <c r="O203" s="140"/>
      <c r="P203" s="140"/>
      <c r="Q203" s="140"/>
      <c r="R203" s="140"/>
      <c r="S203" s="140"/>
      <c r="T203" s="140"/>
      <c r="U203" s="140"/>
      <c r="V203" s="140"/>
      <c r="W203" s="140"/>
      <c r="X203" s="140"/>
      <c r="Y203" s="140"/>
      <c r="Z203" s="140"/>
    </row>
    <row r="204" spans="1:26" ht="32.25" customHeight="1">
      <c r="A204" s="140"/>
      <c r="B204" s="142"/>
      <c r="C204" s="143"/>
      <c r="D204" s="143"/>
      <c r="E204" s="144"/>
      <c r="F204" s="143"/>
      <c r="G204" s="145"/>
      <c r="H204" s="146"/>
      <c r="I204" s="147"/>
      <c r="J204" s="140"/>
      <c r="K204" s="140"/>
      <c r="L204" s="140"/>
      <c r="M204" s="140"/>
      <c r="N204" s="140"/>
      <c r="O204" s="140"/>
      <c r="P204" s="140"/>
      <c r="Q204" s="140"/>
      <c r="R204" s="140"/>
      <c r="S204" s="140"/>
      <c r="T204" s="140"/>
      <c r="U204" s="140"/>
      <c r="V204" s="140"/>
      <c r="W204" s="140"/>
      <c r="X204" s="140"/>
      <c r="Y204" s="140"/>
      <c r="Z204" s="140"/>
    </row>
    <row r="205" spans="1:26" ht="32.25" customHeight="1">
      <c r="A205" s="140"/>
      <c r="B205" s="142"/>
      <c r="C205" s="143"/>
      <c r="D205" s="143"/>
      <c r="E205" s="144"/>
      <c r="F205" s="143"/>
      <c r="G205" s="145"/>
      <c r="H205" s="146"/>
      <c r="I205" s="147"/>
      <c r="J205" s="140"/>
      <c r="K205" s="140"/>
      <c r="L205" s="140"/>
      <c r="M205" s="140"/>
      <c r="N205" s="140"/>
      <c r="O205" s="140"/>
      <c r="P205" s="140"/>
      <c r="Q205" s="140"/>
      <c r="R205" s="140"/>
      <c r="S205" s="140"/>
      <c r="T205" s="140"/>
      <c r="U205" s="140"/>
      <c r="V205" s="140"/>
      <c r="W205" s="140"/>
      <c r="X205" s="140"/>
      <c r="Y205" s="140"/>
      <c r="Z205" s="140"/>
    </row>
    <row r="206" spans="1:26" ht="32.25" customHeight="1">
      <c r="A206" s="140"/>
      <c r="B206" s="142"/>
      <c r="C206" s="143"/>
      <c r="D206" s="143"/>
      <c r="E206" s="144"/>
      <c r="F206" s="143"/>
      <c r="G206" s="145"/>
      <c r="H206" s="146"/>
      <c r="I206" s="147"/>
      <c r="J206" s="140"/>
      <c r="K206" s="140"/>
      <c r="L206" s="140"/>
      <c r="M206" s="140"/>
      <c r="N206" s="140"/>
      <c r="O206" s="140"/>
      <c r="P206" s="140"/>
      <c r="Q206" s="140"/>
      <c r="R206" s="140"/>
      <c r="S206" s="140"/>
      <c r="T206" s="140"/>
      <c r="U206" s="140"/>
      <c r="V206" s="140"/>
      <c r="W206" s="140"/>
      <c r="X206" s="140"/>
      <c r="Y206" s="140"/>
      <c r="Z206" s="140"/>
    </row>
    <row r="207" spans="1:26" ht="32.25" customHeight="1">
      <c r="A207" s="140"/>
      <c r="B207" s="142"/>
      <c r="C207" s="143"/>
      <c r="D207" s="143"/>
      <c r="E207" s="144"/>
      <c r="F207" s="143"/>
      <c r="G207" s="145"/>
      <c r="H207" s="146"/>
      <c r="I207" s="147"/>
      <c r="J207" s="140"/>
      <c r="K207" s="140"/>
      <c r="L207" s="140"/>
      <c r="M207" s="140"/>
      <c r="N207" s="140"/>
      <c r="O207" s="140"/>
      <c r="P207" s="140"/>
      <c r="Q207" s="140"/>
      <c r="R207" s="140"/>
      <c r="S207" s="140"/>
      <c r="T207" s="140"/>
      <c r="U207" s="140"/>
      <c r="V207" s="140"/>
      <c r="W207" s="140"/>
      <c r="X207" s="140"/>
      <c r="Y207" s="140"/>
      <c r="Z207" s="140"/>
    </row>
    <row r="208" spans="1:26" ht="32.25" customHeight="1">
      <c r="A208" s="140"/>
      <c r="B208" s="142"/>
      <c r="C208" s="143"/>
      <c r="D208" s="143"/>
      <c r="E208" s="144"/>
      <c r="F208" s="143"/>
      <c r="G208" s="145"/>
      <c r="H208" s="146"/>
      <c r="I208" s="147"/>
      <c r="J208" s="140"/>
      <c r="K208" s="140"/>
      <c r="L208" s="140"/>
      <c r="M208" s="140"/>
      <c r="N208" s="140"/>
      <c r="O208" s="140"/>
      <c r="P208" s="140"/>
      <c r="Q208" s="140"/>
      <c r="R208" s="140"/>
      <c r="S208" s="140"/>
      <c r="T208" s="140"/>
      <c r="U208" s="140"/>
      <c r="V208" s="140"/>
      <c r="W208" s="140"/>
      <c r="X208" s="140"/>
      <c r="Y208" s="140"/>
      <c r="Z208" s="140"/>
    </row>
    <row r="209" spans="1:26" ht="32.25" customHeight="1">
      <c r="A209" s="140"/>
      <c r="B209" s="142"/>
      <c r="C209" s="143"/>
      <c r="D209" s="143"/>
      <c r="E209" s="144"/>
      <c r="F209" s="143"/>
      <c r="G209" s="145"/>
      <c r="H209" s="146"/>
      <c r="I209" s="147"/>
      <c r="J209" s="140"/>
      <c r="K209" s="140"/>
      <c r="L209" s="140"/>
      <c r="M209" s="140"/>
      <c r="N209" s="140"/>
      <c r="O209" s="140"/>
      <c r="P209" s="140"/>
      <c r="Q209" s="140"/>
      <c r="R209" s="140"/>
      <c r="S209" s="140"/>
      <c r="T209" s="140"/>
      <c r="U209" s="140"/>
      <c r="V209" s="140"/>
      <c r="W209" s="140"/>
      <c r="X209" s="140"/>
      <c r="Y209" s="140"/>
      <c r="Z209" s="140"/>
    </row>
    <row r="210" spans="1:26" ht="32.25" customHeight="1">
      <c r="A210" s="140"/>
      <c r="B210" s="142"/>
      <c r="C210" s="143"/>
      <c r="D210" s="143"/>
      <c r="E210" s="144"/>
      <c r="F210" s="143"/>
      <c r="G210" s="145"/>
      <c r="H210" s="146"/>
      <c r="I210" s="147"/>
      <c r="J210" s="140"/>
      <c r="K210" s="140"/>
      <c r="L210" s="140"/>
      <c r="M210" s="140"/>
      <c r="N210" s="140"/>
      <c r="O210" s="140"/>
      <c r="P210" s="140"/>
      <c r="Q210" s="140"/>
      <c r="R210" s="140"/>
      <c r="S210" s="140"/>
      <c r="T210" s="140"/>
      <c r="U210" s="140"/>
      <c r="V210" s="140"/>
      <c r="W210" s="140"/>
      <c r="X210" s="140"/>
      <c r="Y210" s="140"/>
      <c r="Z210" s="140"/>
    </row>
    <row r="211" spans="1:26" ht="32.25" customHeight="1">
      <c r="A211" s="140"/>
      <c r="B211" s="142"/>
      <c r="C211" s="143"/>
      <c r="D211" s="143"/>
      <c r="E211" s="144"/>
      <c r="F211" s="143"/>
      <c r="G211" s="145"/>
      <c r="H211" s="146"/>
      <c r="I211" s="147"/>
      <c r="J211" s="140"/>
      <c r="K211" s="140"/>
      <c r="L211" s="140"/>
      <c r="M211" s="140"/>
      <c r="N211" s="140"/>
      <c r="O211" s="140"/>
      <c r="P211" s="140"/>
      <c r="Q211" s="140"/>
      <c r="R211" s="140"/>
      <c r="S211" s="140"/>
      <c r="T211" s="140"/>
      <c r="U211" s="140"/>
      <c r="V211" s="140"/>
      <c r="W211" s="140"/>
      <c r="X211" s="140"/>
      <c r="Y211" s="140"/>
      <c r="Z211" s="140"/>
    </row>
    <row r="212" spans="1:26" ht="32.25" customHeight="1">
      <c r="A212" s="140"/>
      <c r="B212" s="142"/>
      <c r="C212" s="143"/>
      <c r="D212" s="143"/>
      <c r="E212" s="144"/>
      <c r="F212" s="143"/>
      <c r="G212" s="145"/>
      <c r="H212" s="146"/>
      <c r="I212" s="147"/>
      <c r="J212" s="140"/>
      <c r="K212" s="140"/>
      <c r="L212" s="140"/>
      <c r="M212" s="140"/>
      <c r="N212" s="140"/>
      <c r="O212" s="140"/>
      <c r="P212" s="140"/>
      <c r="Q212" s="140"/>
      <c r="R212" s="140"/>
      <c r="S212" s="140"/>
      <c r="T212" s="140"/>
      <c r="U212" s="140"/>
      <c r="V212" s="140"/>
      <c r="W212" s="140"/>
      <c r="X212" s="140"/>
      <c r="Y212" s="140"/>
      <c r="Z212" s="140"/>
    </row>
    <row r="213" spans="1:26" ht="32.25" customHeight="1">
      <c r="A213" s="140"/>
      <c r="B213" s="142"/>
      <c r="C213" s="143"/>
      <c r="D213" s="143"/>
      <c r="E213" s="144"/>
      <c r="F213" s="143"/>
      <c r="G213" s="145"/>
      <c r="H213" s="146"/>
      <c r="I213" s="147"/>
      <c r="J213" s="140"/>
      <c r="K213" s="140"/>
      <c r="L213" s="140"/>
      <c r="M213" s="140"/>
      <c r="N213" s="140"/>
      <c r="O213" s="140"/>
      <c r="P213" s="140"/>
      <c r="Q213" s="140"/>
      <c r="R213" s="140"/>
      <c r="S213" s="140"/>
      <c r="T213" s="140"/>
      <c r="U213" s="140"/>
      <c r="V213" s="140"/>
      <c r="W213" s="140"/>
      <c r="X213" s="140"/>
      <c r="Y213" s="140"/>
      <c r="Z213" s="140"/>
    </row>
    <row r="214" spans="1:26" ht="32.25" customHeight="1">
      <c r="A214" s="140"/>
      <c r="B214" s="142"/>
      <c r="C214" s="143"/>
      <c r="D214" s="143"/>
      <c r="E214" s="144"/>
      <c r="F214" s="143"/>
      <c r="G214" s="145"/>
      <c r="H214" s="146"/>
      <c r="I214" s="147"/>
      <c r="J214" s="140"/>
      <c r="K214" s="140"/>
      <c r="L214" s="140"/>
      <c r="M214" s="140"/>
      <c r="N214" s="140"/>
      <c r="O214" s="140"/>
      <c r="P214" s="140"/>
      <c r="Q214" s="140"/>
      <c r="R214" s="140"/>
      <c r="S214" s="140"/>
      <c r="T214" s="140"/>
      <c r="U214" s="140"/>
      <c r="V214" s="140"/>
      <c r="W214" s="140"/>
      <c r="X214" s="140"/>
      <c r="Y214" s="140"/>
      <c r="Z214" s="140"/>
    </row>
    <row r="215" spans="1:26" ht="32.25" customHeight="1">
      <c r="A215" s="140"/>
      <c r="B215" s="142"/>
      <c r="C215" s="143"/>
      <c r="D215" s="143"/>
      <c r="E215" s="144"/>
      <c r="F215" s="143"/>
      <c r="G215" s="145"/>
      <c r="H215" s="146"/>
      <c r="I215" s="147"/>
      <c r="J215" s="140"/>
      <c r="K215" s="140"/>
      <c r="L215" s="140"/>
      <c r="M215" s="140"/>
      <c r="N215" s="140"/>
      <c r="O215" s="140"/>
      <c r="P215" s="140"/>
      <c r="Q215" s="140"/>
      <c r="R215" s="140"/>
      <c r="S215" s="140"/>
      <c r="T215" s="140"/>
      <c r="U215" s="140"/>
      <c r="V215" s="140"/>
      <c r="W215" s="140"/>
      <c r="X215" s="140"/>
      <c r="Y215" s="140"/>
      <c r="Z215" s="140"/>
    </row>
    <row r="216" spans="1:26" ht="32.25" customHeight="1">
      <c r="A216" s="140"/>
      <c r="B216" s="142"/>
      <c r="C216" s="143"/>
      <c r="D216" s="143"/>
      <c r="E216" s="144"/>
      <c r="F216" s="143"/>
      <c r="G216" s="145"/>
      <c r="H216" s="146"/>
      <c r="I216" s="147"/>
      <c r="J216" s="140"/>
      <c r="K216" s="140"/>
      <c r="L216" s="140"/>
      <c r="M216" s="140"/>
      <c r="N216" s="140"/>
      <c r="O216" s="140"/>
      <c r="P216" s="140"/>
      <c r="Q216" s="140"/>
      <c r="R216" s="140"/>
      <c r="S216" s="140"/>
      <c r="T216" s="140"/>
      <c r="U216" s="140"/>
      <c r="V216" s="140"/>
      <c r="W216" s="140"/>
      <c r="X216" s="140"/>
      <c r="Y216" s="140"/>
      <c r="Z216" s="140"/>
    </row>
    <row r="217" spans="1:26" ht="32.25" customHeight="1">
      <c r="A217" s="140"/>
      <c r="B217" s="142"/>
      <c r="C217" s="143"/>
      <c r="D217" s="143"/>
      <c r="E217" s="144"/>
      <c r="F217" s="143"/>
      <c r="G217" s="145"/>
      <c r="H217" s="146"/>
      <c r="I217" s="147"/>
      <c r="J217" s="140"/>
      <c r="K217" s="140"/>
      <c r="L217" s="140"/>
      <c r="M217" s="140"/>
      <c r="N217" s="140"/>
      <c r="O217" s="140"/>
      <c r="P217" s="140"/>
      <c r="Q217" s="140"/>
      <c r="R217" s="140"/>
      <c r="S217" s="140"/>
      <c r="T217" s="140"/>
      <c r="U217" s="140"/>
      <c r="V217" s="140"/>
      <c r="W217" s="140"/>
      <c r="X217" s="140"/>
      <c r="Y217" s="140"/>
      <c r="Z217" s="140"/>
    </row>
    <row r="218" spans="1:26" ht="32.25" customHeight="1">
      <c r="A218" s="140"/>
      <c r="B218" s="142"/>
      <c r="C218" s="143"/>
      <c r="D218" s="143"/>
      <c r="E218" s="144"/>
      <c r="F218" s="143"/>
      <c r="G218" s="145"/>
      <c r="H218" s="146"/>
      <c r="I218" s="147"/>
      <c r="J218" s="140"/>
      <c r="K218" s="140"/>
      <c r="L218" s="140"/>
      <c r="M218" s="140"/>
      <c r="N218" s="140"/>
      <c r="O218" s="140"/>
      <c r="P218" s="140"/>
      <c r="Q218" s="140"/>
      <c r="R218" s="140"/>
      <c r="S218" s="140"/>
      <c r="T218" s="140"/>
      <c r="U218" s="140"/>
      <c r="V218" s="140"/>
      <c r="W218" s="140"/>
      <c r="X218" s="140"/>
      <c r="Y218" s="140"/>
      <c r="Z218" s="140"/>
    </row>
    <row r="219" spans="1:26" ht="32.25" customHeight="1">
      <c r="A219" s="140"/>
      <c r="B219" s="142"/>
      <c r="C219" s="143"/>
      <c r="D219" s="143"/>
      <c r="E219" s="144"/>
      <c r="F219" s="143"/>
      <c r="G219" s="145"/>
      <c r="H219" s="146"/>
      <c r="I219" s="147"/>
      <c r="J219" s="140"/>
      <c r="K219" s="140"/>
      <c r="L219" s="140"/>
      <c r="M219" s="140"/>
      <c r="N219" s="140"/>
      <c r="O219" s="140"/>
      <c r="P219" s="140"/>
      <c r="Q219" s="140"/>
      <c r="R219" s="140"/>
      <c r="S219" s="140"/>
      <c r="T219" s="140"/>
      <c r="U219" s="140"/>
      <c r="V219" s="140"/>
      <c r="W219" s="140"/>
      <c r="X219" s="140"/>
      <c r="Y219" s="140"/>
      <c r="Z219" s="140"/>
    </row>
    <row r="220" spans="1:26" ht="32.25" customHeight="1">
      <c r="A220" s="140"/>
      <c r="B220" s="142"/>
      <c r="C220" s="143"/>
      <c r="D220" s="143"/>
      <c r="E220" s="144"/>
      <c r="F220" s="143"/>
      <c r="G220" s="145"/>
      <c r="H220" s="146"/>
      <c r="I220" s="147"/>
      <c r="J220" s="140"/>
      <c r="K220" s="140"/>
      <c r="L220" s="140"/>
      <c r="M220" s="140"/>
      <c r="N220" s="140"/>
      <c r="O220" s="140"/>
      <c r="P220" s="140"/>
      <c r="Q220" s="140"/>
      <c r="R220" s="140"/>
      <c r="S220" s="140"/>
      <c r="T220" s="140"/>
      <c r="U220" s="140"/>
      <c r="V220" s="140"/>
      <c r="W220" s="140"/>
      <c r="X220" s="140"/>
      <c r="Y220" s="140"/>
      <c r="Z220" s="140"/>
    </row>
    <row r="221" spans="1:26" ht="32.25" customHeight="1">
      <c r="A221" s="140"/>
      <c r="B221" s="142"/>
      <c r="C221" s="143"/>
      <c r="D221" s="143"/>
      <c r="E221" s="144"/>
      <c r="F221" s="143"/>
      <c r="G221" s="145"/>
      <c r="H221" s="146"/>
      <c r="I221" s="147"/>
      <c r="J221" s="140"/>
      <c r="K221" s="140"/>
      <c r="L221" s="140"/>
      <c r="M221" s="140"/>
      <c r="N221" s="140"/>
      <c r="O221" s="140"/>
      <c r="P221" s="140"/>
      <c r="Q221" s="140"/>
      <c r="R221" s="140"/>
      <c r="S221" s="140"/>
      <c r="T221" s="140"/>
      <c r="U221" s="140"/>
      <c r="V221" s="140"/>
      <c r="W221" s="140"/>
      <c r="X221" s="140"/>
      <c r="Y221" s="140"/>
      <c r="Z221" s="140"/>
    </row>
    <row r="222" spans="1:26" ht="32.25" customHeight="1">
      <c r="A222" s="140"/>
      <c r="B222" s="142"/>
      <c r="C222" s="143"/>
      <c r="D222" s="143"/>
      <c r="E222" s="144"/>
      <c r="F222" s="143"/>
      <c r="G222" s="145"/>
      <c r="H222" s="146"/>
      <c r="I222" s="147"/>
      <c r="J222" s="140"/>
      <c r="K222" s="140"/>
      <c r="L222" s="140"/>
      <c r="M222" s="140"/>
      <c r="N222" s="140"/>
      <c r="O222" s="140"/>
      <c r="P222" s="140"/>
      <c r="Q222" s="140"/>
      <c r="R222" s="140"/>
      <c r="S222" s="140"/>
      <c r="T222" s="140"/>
      <c r="U222" s="140"/>
      <c r="V222" s="140"/>
      <c r="W222" s="140"/>
      <c r="X222" s="140"/>
      <c r="Y222" s="140"/>
      <c r="Z222" s="140"/>
    </row>
    <row r="223" spans="1:26" ht="32.25" customHeight="1">
      <c r="A223" s="140"/>
      <c r="B223" s="142"/>
      <c r="C223" s="143"/>
      <c r="D223" s="143"/>
      <c r="E223" s="144"/>
      <c r="F223" s="143"/>
      <c r="G223" s="145"/>
      <c r="H223" s="146"/>
      <c r="I223" s="147"/>
      <c r="J223" s="140"/>
      <c r="K223" s="140"/>
      <c r="L223" s="140"/>
      <c r="M223" s="140"/>
      <c r="N223" s="140"/>
      <c r="O223" s="140"/>
      <c r="P223" s="140"/>
      <c r="Q223" s="140"/>
      <c r="R223" s="140"/>
      <c r="S223" s="140"/>
      <c r="T223" s="140"/>
      <c r="U223" s="140"/>
      <c r="V223" s="140"/>
      <c r="W223" s="140"/>
      <c r="X223" s="140"/>
      <c r="Y223" s="140"/>
      <c r="Z223" s="140"/>
    </row>
    <row r="224" spans="1:26" ht="32.25" customHeight="1">
      <c r="A224" s="140"/>
      <c r="B224" s="142"/>
      <c r="C224" s="143"/>
      <c r="D224" s="143"/>
      <c r="E224" s="144"/>
      <c r="F224" s="143"/>
      <c r="G224" s="145"/>
      <c r="H224" s="146"/>
      <c r="I224" s="147"/>
      <c r="J224" s="140"/>
      <c r="K224" s="140"/>
      <c r="L224" s="140"/>
      <c r="M224" s="140"/>
      <c r="N224" s="140"/>
      <c r="O224" s="140"/>
      <c r="P224" s="140"/>
      <c r="Q224" s="140"/>
      <c r="R224" s="140"/>
      <c r="S224" s="140"/>
      <c r="T224" s="140"/>
      <c r="U224" s="140"/>
      <c r="V224" s="140"/>
      <c r="W224" s="140"/>
      <c r="X224" s="140"/>
      <c r="Y224" s="140"/>
      <c r="Z224" s="140"/>
    </row>
    <row r="225" spans="1:26" ht="32.25" customHeight="1">
      <c r="A225" s="140"/>
      <c r="B225" s="142"/>
      <c r="C225" s="143"/>
      <c r="D225" s="143"/>
      <c r="E225" s="144"/>
      <c r="F225" s="143"/>
      <c r="G225" s="145"/>
      <c r="H225" s="146"/>
      <c r="I225" s="147"/>
      <c r="J225" s="140"/>
      <c r="K225" s="140"/>
      <c r="L225" s="140"/>
      <c r="M225" s="140"/>
      <c r="N225" s="140"/>
      <c r="O225" s="140"/>
      <c r="P225" s="140"/>
      <c r="Q225" s="140"/>
      <c r="R225" s="140"/>
      <c r="S225" s="140"/>
      <c r="T225" s="140"/>
      <c r="U225" s="140"/>
      <c r="V225" s="140"/>
      <c r="W225" s="140"/>
      <c r="X225" s="140"/>
      <c r="Y225" s="140"/>
      <c r="Z225" s="140"/>
    </row>
    <row r="226" spans="1:26" ht="32.25" customHeight="1">
      <c r="A226" s="140"/>
      <c r="B226" s="142"/>
      <c r="C226" s="143"/>
      <c r="D226" s="143"/>
      <c r="E226" s="144"/>
      <c r="F226" s="143"/>
      <c r="G226" s="145"/>
      <c r="H226" s="146"/>
      <c r="I226" s="147"/>
      <c r="J226" s="140"/>
      <c r="K226" s="140"/>
      <c r="L226" s="140"/>
      <c r="M226" s="140"/>
      <c r="N226" s="140"/>
      <c r="O226" s="140"/>
      <c r="P226" s="140"/>
      <c r="Q226" s="140"/>
      <c r="R226" s="140"/>
      <c r="S226" s="140"/>
      <c r="T226" s="140"/>
      <c r="U226" s="140"/>
      <c r="V226" s="140"/>
      <c r="W226" s="140"/>
      <c r="X226" s="140"/>
      <c r="Y226" s="140"/>
      <c r="Z226" s="140"/>
    </row>
    <row r="227" spans="1:26" ht="32.25" customHeight="1">
      <c r="A227" s="140"/>
      <c r="B227" s="142"/>
      <c r="C227" s="143"/>
      <c r="D227" s="143"/>
      <c r="E227" s="144"/>
      <c r="F227" s="143"/>
      <c r="G227" s="145"/>
      <c r="H227" s="146"/>
      <c r="I227" s="147"/>
      <c r="J227" s="140"/>
      <c r="K227" s="140"/>
      <c r="L227" s="140"/>
      <c r="M227" s="140"/>
      <c r="N227" s="140"/>
      <c r="O227" s="140"/>
      <c r="P227" s="140"/>
      <c r="Q227" s="140"/>
      <c r="R227" s="140"/>
      <c r="S227" s="140"/>
      <c r="T227" s="140"/>
      <c r="U227" s="140"/>
      <c r="V227" s="140"/>
      <c r="W227" s="140"/>
      <c r="X227" s="140"/>
      <c r="Y227" s="140"/>
      <c r="Z227" s="140"/>
    </row>
    <row r="228" spans="1:26" ht="32.25" customHeight="1">
      <c r="A228" s="140"/>
      <c r="B228" s="142"/>
      <c r="C228" s="143"/>
      <c r="D228" s="143"/>
      <c r="E228" s="144"/>
      <c r="F228" s="143"/>
      <c r="G228" s="145"/>
      <c r="H228" s="146"/>
      <c r="I228" s="147"/>
      <c r="J228" s="140"/>
      <c r="K228" s="140"/>
      <c r="L228" s="140"/>
      <c r="M228" s="140"/>
      <c r="N228" s="140"/>
      <c r="O228" s="140"/>
      <c r="P228" s="140"/>
      <c r="Q228" s="140"/>
      <c r="R228" s="140"/>
      <c r="S228" s="140"/>
      <c r="T228" s="140"/>
      <c r="U228" s="140"/>
      <c r="V228" s="140"/>
      <c r="W228" s="140"/>
      <c r="X228" s="140"/>
      <c r="Y228" s="140"/>
      <c r="Z228" s="140"/>
    </row>
    <row r="229" spans="1:26" ht="32.25" customHeight="1">
      <c r="A229" s="140"/>
      <c r="B229" s="142"/>
      <c r="C229" s="143"/>
      <c r="D229" s="143"/>
      <c r="E229" s="144"/>
      <c r="F229" s="143"/>
      <c r="G229" s="145"/>
      <c r="H229" s="146"/>
      <c r="I229" s="147"/>
      <c r="J229" s="140"/>
      <c r="K229" s="140"/>
      <c r="L229" s="140"/>
      <c r="M229" s="140"/>
      <c r="N229" s="140"/>
      <c r="O229" s="140"/>
      <c r="P229" s="140"/>
      <c r="Q229" s="140"/>
      <c r="R229" s="140"/>
      <c r="S229" s="140"/>
      <c r="T229" s="140"/>
      <c r="U229" s="140"/>
      <c r="V229" s="140"/>
      <c r="W229" s="140"/>
      <c r="X229" s="140"/>
      <c r="Y229" s="140"/>
      <c r="Z229" s="140"/>
    </row>
    <row r="230" spans="1:26" ht="32.25" customHeight="1">
      <c r="A230" s="140"/>
      <c r="B230" s="142"/>
      <c r="C230" s="143"/>
      <c r="D230" s="143"/>
      <c r="E230" s="144"/>
      <c r="F230" s="143"/>
      <c r="G230" s="145"/>
      <c r="H230" s="146"/>
      <c r="I230" s="147"/>
      <c r="J230" s="140"/>
      <c r="K230" s="140"/>
      <c r="L230" s="140"/>
      <c r="M230" s="140"/>
      <c r="N230" s="140"/>
      <c r="O230" s="140"/>
      <c r="P230" s="140"/>
      <c r="Q230" s="140"/>
      <c r="R230" s="140"/>
      <c r="S230" s="140"/>
      <c r="T230" s="140"/>
      <c r="U230" s="140"/>
      <c r="V230" s="140"/>
      <c r="W230" s="140"/>
      <c r="X230" s="140"/>
      <c r="Y230" s="140"/>
      <c r="Z230" s="140"/>
    </row>
    <row r="231" spans="1:26" ht="32.25" customHeight="1">
      <c r="A231" s="140"/>
      <c r="B231" s="142"/>
      <c r="C231" s="143"/>
      <c r="D231" s="143"/>
      <c r="E231" s="144"/>
      <c r="F231" s="143"/>
      <c r="G231" s="145"/>
      <c r="H231" s="146"/>
      <c r="I231" s="147"/>
      <c r="J231" s="140"/>
      <c r="K231" s="140"/>
      <c r="L231" s="140"/>
      <c r="M231" s="140"/>
      <c r="N231" s="140"/>
      <c r="O231" s="140"/>
      <c r="P231" s="140"/>
      <c r="Q231" s="140"/>
      <c r="R231" s="140"/>
      <c r="S231" s="140"/>
      <c r="T231" s="140"/>
      <c r="U231" s="140"/>
      <c r="V231" s="140"/>
      <c r="W231" s="140"/>
      <c r="X231" s="140"/>
      <c r="Y231" s="140"/>
      <c r="Z231" s="140"/>
    </row>
    <row r="232" spans="1:26" ht="32.25" customHeight="1">
      <c r="A232" s="140"/>
      <c r="B232" s="142"/>
      <c r="C232" s="143"/>
      <c r="D232" s="143"/>
      <c r="E232" s="144"/>
      <c r="F232" s="143"/>
      <c r="G232" s="145"/>
      <c r="H232" s="146"/>
      <c r="I232" s="147"/>
      <c r="J232" s="140"/>
      <c r="K232" s="140"/>
      <c r="L232" s="140"/>
      <c r="M232" s="140"/>
      <c r="N232" s="140"/>
      <c r="O232" s="140"/>
      <c r="P232" s="140"/>
      <c r="Q232" s="140"/>
      <c r="R232" s="140"/>
      <c r="S232" s="140"/>
      <c r="T232" s="140"/>
      <c r="U232" s="140"/>
      <c r="V232" s="140"/>
      <c r="W232" s="140"/>
      <c r="X232" s="140"/>
      <c r="Y232" s="140"/>
      <c r="Z232" s="140"/>
    </row>
    <row r="233" spans="1:26" ht="32.25" customHeight="1">
      <c r="A233" s="140"/>
      <c r="B233" s="142"/>
      <c r="C233" s="143"/>
      <c r="D233" s="143"/>
      <c r="E233" s="144"/>
      <c r="F233" s="143"/>
      <c r="G233" s="145"/>
      <c r="H233" s="146"/>
      <c r="I233" s="147"/>
      <c r="J233" s="140"/>
      <c r="K233" s="140"/>
      <c r="L233" s="140"/>
      <c r="M233" s="140"/>
      <c r="N233" s="140"/>
      <c r="O233" s="140"/>
      <c r="P233" s="140"/>
      <c r="Q233" s="140"/>
      <c r="R233" s="140"/>
      <c r="S233" s="140"/>
      <c r="T233" s="140"/>
      <c r="U233" s="140"/>
      <c r="V233" s="140"/>
      <c r="W233" s="140"/>
      <c r="X233" s="140"/>
      <c r="Y233" s="140"/>
      <c r="Z233" s="140"/>
    </row>
    <row r="234" spans="1:26" ht="32.25" customHeight="1">
      <c r="A234" s="140"/>
      <c r="B234" s="142"/>
      <c r="C234" s="143"/>
      <c r="D234" s="143"/>
      <c r="E234" s="144"/>
      <c r="F234" s="143"/>
      <c r="G234" s="145"/>
      <c r="H234" s="146"/>
      <c r="I234" s="147"/>
      <c r="J234" s="140"/>
      <c r="K234" s="140"/>
      <c r="L234" s="140"/>
      <c r="M234" s="140"/>
      <c r="N234" s="140"/>
      <c r="O234" s="140"/>
      <c r="P234" s="140"/>
      <c r="Q234" s="140"/>
      <c r="R234" s="140"/>
      <c r="S234" s="140"/>
      <c r="T234" s="140"/>
      <c r="U234" s="140"/>
      <c r="V234" s="140"/>
      <c r="W234" s="140"/>
      <c r="X234" s="140"/>
      <c r="Y234" s="140"/>
      <c r="Z234" s="140"/>
    </row>
    <row r="235" spans="1:26" ht="32.25" customHeight="1">
      <c r="A235" s="140"/>
      <c r="B235" s="142"/>
      <c r="C235" s="143"/>
      <c r="D235" s="143"/>
      <c r="E235" s="144"/>
      <c r="F235" s="143"/>
      <c r="G235" s="145"/>
      <c r="H235" s="146"/>
      <c r="I235" s="147"/>
      <c r="J235" s="140"/>
      <c r="K235" s="140"/>
      <c r="L235" s="140"/>
      <c r="M235" s="140"/>
      <c r="N235" s="140"/>
      <c r="O235" s="140"/>
      <c r="P235" s="140"/>
      <c r="Q235" s="140"/>
      <c r="R235" s="140"/>
      <c r="S235" s="140"/>
      <c r="T235" s="140"/>
      <c r="U235" s="140"/>
      <c r="V235" s="140"/>
      <c r="W235" s="140"/>
      <c r="X235" s="140"/>
      <c r="Y235" s="140"/>
      <c r="Z235" s="140"/>
    </row>
    <row r="236" spans="1:26" ht="32.25" customHeight="1">
      <c r="A236" s="140"/>
      <c r="B236" s="142"/>
      <c r="C236" s="143"/>
      <c r="D236" s="143"/>
      <c r="E236" s="144"/>
      <c r="F236" s="143"/>
      <c r="G236" s="145"/>
      <c r="H236" s="146"/>
      <c r="I236" s="147"/>
      <c r="J236" s="140"/>
      <c r="K236" s="140"/>
      <c r="L236" s="140"/>
      <c r="M236" s="140"/>
      <c r="N236" s="140"/>
      <c r="O236" s="140"/>
      <c r="P236" s="140"/>
      <c r="Q236" s="140"/>
      <c r="R236" s="140"/>
      <c r="S236" s="140"/>
      <c r="T236" s="140"/>
      <c r="U236" s="140"/>
      <c r="V236" s="140"/>
      <c r="W236" s="140"/>
      <c r="X236" s="140"/>
      <c r="Y236" s="140"/>
      <c r="Z236" s="140"/>
    </row>
    <row r="237" spans="1:26" ht="32.25" customHeight="1">
      <c r="A237" s="140"/>
      <c r="B237" s="142"/>
      <c r="C237" s="143"/>
      <c r="D237" s="143"/>
      <c r="E237" s="144"/>
      <c r="F237" s="143"/>
      <c r="G237" s="145"/>
      <c r="H237" s="146"/>
      <c r="I237" s="147"/>
      <c r="J237" s="140"/>
      <c r="K237" s="140"/>
      <c r="L237" s="140"/>
      <c r="M237" s="140"/>
      <c r="N237" s="140"/>
      <c r="O237" s="140"/>
      <c r="P237" s="140"/>
      <c r="Q237" s="140"/>
      <c r="R237" s="140"/>
      <c r="S237" s="140"/>
      <c r="T237" s="140"/>
      <c r="U237" s="140"/>
      <c r="V237" s="140"/>
      <c r="W237" s="140"/>
      <c r="X237" s="140"/>
      <c r="Y237" s="140"/>
      <c r="Z237" s="140"/>
    </row>
    <row r="238" spans="1:26" ht="32.25" customHeight="1">
      <c r="A238" s="140"/>
      <c r="B238" s="142"/>
      <c r="C238" s="143"/>
      <c r="D238" s="143"/>
      <c r="E238" s="144"/>
      <c r="F238" s="143"/>
      <c r="G238" s="145"/>
      <c r="H238" s="146"/>
      <c r="I238" s="147"/>
      <c r="J238" s="140"/>
      <c r="K238" s="140"/>
      <c r="L238" s="140"/>
      <c r="M238" s="140"/>
      <c r="N238" s="140"/>
      <c r="O238" s="140"/>
      <c r="P238" s="140"/>
      <c r="Q238" s="140"/>
      <c r="R238" s="140"/>
      <c r="S238" s="140"/>
      <c r="T238" s="140"/>
      <c r="U238" s="140"/>
      <c r="V238" s="140"/>
      <c r="W238" s="140"/>
      <c r="X238" s="140"/>
      <c r="Y238" s="140"/>
      <c r="Z238" s="140"/>
    </row>
    <row r="239" spans="1:26" ht="32.25" customHeight="1">
      <c r="A239" s="140"/>
      <c r="B239" s="142"/>
      <c r="C239" s="143"/>
      <c r="D239" s="143"/>
      <c r="E239" s="144"/>
      <c r="F239" s="143"/>
      <c r="G239" s="145"/>
      <c r="H239" s="146"/>
      <c r="I239" s="147"/>
      <c r="J239" s="140"/>
      <c r="K239" s="140"/>
      <c r="L239" s="140"/>
      <c r="M239" s="140"/>
      <c r="N239" s="140"/>
      <c r="O239" s="140"/>
      <c r="P239" s="140"/>
      <c r="Q239" s="140"/>
      <c r="R239" s="140"/>
      <c r="S239" s="140"/>
      <c r="T239" s="140"/>
      <c r="U239" s="140"/>
      <c r="V239" s="140"/>
      <c r="W239" s="140"/>
      <c r="X239" s="140"/>
      <c r="Y239" s="140"/>
      <c r="Z239" s="140"/>
    </row>
    <row r="240" spans="1:26" ht="32.25" customHeight="1">
      <c r="A240" s="140"/>
      <c r="B240" s="142"/>
      <c r="C240" s="143"/>
      <c r="D240" s="143"/>
      <c r="E240" s="144"/>
      <c r="F240" s="143"/>
      <c r="G240" s="145"/>
      <c r="H240" s="146"/>
      <c r="I240" s="147"/>
      <c r="J240" s="140"/>
      <c r="K240" s="140"/>
      <c r="L240" s="140"/>
      <c r="M240" s="140"/>
      <c r="N240" s="140"/>
      <c r="O240" s="140"/>
      <c r="P240" s="140"/>
      <c r="Q240" s="140"/>
      <c r="R240" s="140"/>
      <c r="S240" s="140"/>
      <c r="T240" s="140"/>
      <c r="U240" s="140"/>
      <c r="V240" s="140"/>
      <c r="W240" s="140"/>
      <c r="X240" s="140"/>
      <c r="Y240" s="140"/>
      <c r="Z240" s="140"/>
    </row>
    <row r="241" spans="1:26" ht="32.25" customHeight="1">
      <c r="A241" s="140"/>
      <c r="B241" s="142"/>
      <c r="C241" s="143"/>
      <c r="D241" s="143"/>
      <c r="E241" s="144"/>
      <c r="F241" s="143"/>
      <c r="G241" s="145"/>
      <c r="H241" s="146"/>
      <c r="I241" s="147"/>
      <c r="J241" s="140"/>
      <c r="K241" s="140"/>
      <c r="L241" s="140"/>
      <c r="M241" s="140"/>
      <c r="N241" s="140"/>
      <c r="O241" s="140"/>
      <c r="P241" s="140"/>
      <c r="Q241" s="140"/>
      <c r="R241" s="140"/>
      <c r="S241" s="140"/>
      <c r="T241" s="140"/>
      <c r="U241" s="140"/>
      <c r="V241" s="140"/>
      <c r="W241" s="140"/>
      <c r="X241" s="140"/>
      <c r="Y241" s="140"/>
      <c r="Z241" s="140"/>
    </row>
    <row r="242" spans="1:26" ht="32.25" customHeight="1">
      <c r="A242" s="140"/>
      <c r="B242" s="142"/>
      <c r="C242" s="143"/>
      <c r="D242" s="143"/>
      <c r="E242" s="144"/>
      <c r="F242" s="143"/>
      <c r="G242" s="145"/>
      <c r="H242" s="146"/>
      <c r="I242" s="147"/>
      <c r="J242" s="140"/>
      <c r="K242" s="140"/>
      <c r="L242" s="140"/>
      <c r="M242" s="140"/>
      <c r="N242" s="140"/>
      <c r="O242" s="140"/>
      <c r="P242" s="140"/>
      <c r="Q242" s="140"/>
      <c r="R242" s="140"/>
      <c r="S242" s="140"/>
      <c r="T242" s="140"/>
      <c r="U242" s="140"/>
      <c r="V242" s="140"/>
      <c r="W242" s="140"/>
      <c r="X242" s="140"/>
      <c r="Y242" s="140"/>
      <c r="Z242" s="140"/>
    </row>
    <row r="243" spans="1:26" ht="32.25" customHeight="1">
      <c r="A243" s="140"/>
      <c r="B243" s="142"/>
      <c r="C243" s="143"/>
      <c r="D243" s="143"/>
      <c r="E243" s="144"/>
      <c r="F243" s="143"/>
      <c r="G243" s="145"/>
      <c r="H243" s="146"/>
      <c r="I243" s="147"/>
      <c r="J243" s="140"/>
      <c r="K243" s="140"/>
      <c r="L243" s="140"/>
      <c r="M243" s="140"/>
      <c r="N243" s="140"/>
      <c r="O243" s="140"/>
      <c r="P243" s="140"/>
      <c r="Q243" s="140"/>
      <c r="R243" s="140"/>
      <c r="S243" s="140"/>
      <c r="T243" s="140"/>
      <c r="U243" s="140"/>
      <c r="V243" s="140"/>
      <c r="W243" s="140"/>
      <c r="X243" s="140"/>
      <c r="Y243" s="140"/>
      <c r="Z243" s="140"/>
    </row>
    <row r="244" spans="1:26" ht="32.25" customHeight="1">
      <c r="A244" s="140"/>
      <c r="B244" s="142"/>
      <c r="C244" s="143"/>
      <c r="D244" s="143"/>
      <c r="E244" s="144"/>
      <c r="F244" s="143"/>
      <c r="G244" s="145"/>
      <c r="H244" s="146"/>
      <c r="I244" s="147"/>
      <c r="J244" s="140"/>
      <c r="K244" s="140"/>
      <c r="L244" s="140"/>
      <c r="M244" s="140"/>
      <c r="N244" s="140"/>
      <c r="O244" s="140"/>
      <c r="P244" s="140"/>
      <c r="Q244" s="140"/>
      <c r="R244" s="140"/>
      <c r="S244" s="140"/>
      <c r="T244" s="140"/>
      <c r="U244" s="140"/>
      <c r="V244" s="140"/>
      <c r="W244" s="140"/>
      <c r="X244" s="140"/>
      <c r="Y244" s="140"/>
      <c r="Z244" s="140"/>
    </row>
    <row r="245" spans="1:26" ht="32.25" customHeight="1">
      <c r="A245" s="140"/>
      <c r="B245" s="142"/>
      <c r="C245" s="143"/>
      <c r="D245" s="143"/>
      <c r="E245" s="144"/>
      <c r="F245" s="143"/>
      <c r="G245" s="145"/>
      <c r="H245" s="146"/>
      <c r="I245" s="147"/>
      <c r="J245" s="140"/>
      <c r="K245" s="140"/>
      <c r="L245" s="140"/>
      <c r="M245" s="140"/>
      <c r="N245" s="140"/>
      <c r="O245" s="140"/>
      <c r="P245" s="140"/>
      <c r="Q245" s="140"/>
      <c r="R245" s="140"/>
      <c r="S245" s="140"/>
      <c r="T245" s="140"/>
      <c r="U245" s="140"/>
      <c r="V245" s="140"/>
      <c r="W245" s="140"/>
      <c r="X245" s="140"/>
      <c r="Y245" s="140"/>
      <c r="Z245" s="140"/>
    </row>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s="73" customFormat="1" ht="15.75" customHeight="1"/>
    <row r="258" s="73" customFormat="1" ht="15.75" customHeight="1"/>
    <row r="259" s="73" customFormat="1" ht="15.75" customHeight="1"/>
    <row r="260" s="73" customFormat="1" ht="15.75" customHeight="1"/>
    <row r="261" s="73" customFormat="1" ht="15.75" customHeight="1"/>
    <row r="262" s="73" customFormat="1" ht="15.75" customHeight="1"/>
    <row r="263" s="73" customFormat="1" ht="15.75" customHeight="1"/>
    <row r="264" s="73" customFormat="1" ht="15.75" customHeight="1"/>
    <row r="265" s="73" customFormat="1" ht="15.75" customHeight="1"/>
    <row r="266" s="73" customFormat="1" ht="15.75" customHeight="1"/>
    <row r="267" s="73" customFormat="1" ht="15.75" customHeight="1"/>
    <row r="268" s="73" customFormat="1" ht="15.75" customHeight="1"/>
    <row r="269" s="73" customFormat="1" ht="15.75" customHeight="1"/>
    <row r="270" s="73" customFormat="1" ht="15.75" customHeight="1"/>
    <row r="271" s="73" customFormat="1" ht="15.75" customHeight="1"/>
    <row r="272" s="73" customFormat="1" ht="15.75" customHeight="1"/>
    <row r="273" s="73" customFormat="1" ht="15.75" customHeight="1"/>
    <row r="274" s="73" customFormat="1" ht="15.75" customHeight="1"/>
    <row r="275" s="73" customFormat="1" ht="15.75" customHeight="1"/>
    <row r="276" s="73" customFormat="1" ht="15.75" customHeight="1"/>
    <row r="277" s="73" customFormat="1" ht="15.75" customHeight="1"/>
    <row r="278" s="73" customFormat="1" ht="15.75" customHeight="1"/>
    <row r="279" s="73" customFormat="1" ht="15.75" customHeight="1"/>
    <row r="280" s="73" customFormat="1" ht="15.75" customHeight="1"/>
    <row r="281" s="73" customFormat="1" ht="15.75" customHeight="1"/>
    <row r="282" s="73" customFormat="1" ht="15.75" customHeight="1"/>
    <row r="283" s="73" customFormat="1" ht="15.75" customHeight="1"/>
    <row r="284" s="73" customFormat="1" ht="15.75" customHeight="1"/>
    <row r="285" s="73" customFormat="1" ht="15.75" customHeight="1"/>
    <row r="286" s="73" customFormat="1" ht="15.75" customHeight="1"/>
    <row r="287" s="73" customFormat="1" ht="15.75" customHeight="1"/>
    <row r="288" s="73" customFormat="1" ht="15.75" customHeight="1"/>
    <row r="289" s="73" customFormat="1" ht="15.75" customHeight="1"/>
    <row r="290" s="73" customFormat="1" ht="15.75" customHeight="1"/>
    <row r="291" s="73" customFormat="1" ht="15.75" customHeight="1"/>
    <row r="292" s="73" customFormat="1" ht="15.75" customHeight="1"/>
    <row r="293" s="73" customFormat="1" ht="15.75" customHeight="1"/>
    <row r="294" s="73" customFormat="1" ht="15.75" customHeight="1"/>
    <row r="295" s="73" customFormat="1" ht="15.75" customHeight="1"/>
    <row r="296" s="73" customFormat="1" ht="15.75" customHeight="1"/>
    <row r="297" s="73" customFormat="1" ht="15.75" customHeight="1"/>
    <row r="298" s="73" customFormat="1" ht="15.75" customHeight="1"/>
    <row r="299" s="73" customFormat="1" ht="15.75" customHeight="1"/>
    <row r="300" s="73" customFormat="1" ht="15.75" customHeight="1"/>
    <row r="301" s="73" customFormat="1" ht="15.75" customHeight="1"/>
    <row r="302" s="73" customFormat="1" ht="15.75" customHeight="1"/>
    <row r="303" s="73" customFormat="1" ht="15.75" customHeight="1"/>
    <row r="304" s="73" customFormat="1" ht="15.75" customHeight="1"/>
    <row r="305" s="73" customFormat="1" ht="15.75" customHeight="1"/>
    <row r="306" s="73" customFormat="1" ht="15.75" customHeight="1"/>
    <row r="307" s="73" customFormat="1" ht="15.75" customHeight="1"/>
    <row r="308" s="73" customFormat="1" ht="15.75" customHeight="1"/>
    <row r="309" s="73" customFormat="1" ht="15.75" customHeight="1"/>
    <row r="310" s="73" customFormat="1" ht="15.75" customHeight="1"/>
    <row r="311" s="73" customFormat="1" ht="15.75" customHeight="1"/>
    <row r="312" s="73" customFormat="1" ht="15.75" customHeight="1"/>
    <row r="313" s="73" customFormat="1" ht="15.75" customHeight="1"/>
    <row r="314" s="73" customFormat="1" ht="15.75" customHeight="1"/>
    <row r="315" s="73" customFormat="1" ht="15.75" customHeight="1"/>
    <row r="316" s="73" customFormat="1" ht="15.75" customHeight="1"/>
    <row r="317" s="73" customFormat="1" ht="15.75" customHeight="1"/>
    <row r="318" s="73" customFormat="1" ht="15.75" customHeight="1"/>
    <row r="319" s="73" customFormat="1" ht="15.75" customHeight="1"/>
    <row r="320" s="73" customFormat="1" ht="15.75" customHeight="1"/>
    <row r="321" s="73" customFormat="1" ht="15.75" customHeight="1"/>
    <row r="322" s="73" customFormat="1" ht="15.75" customHeight="1"/>
    <row r="323" s="73" customFormat="1" ht="15.75" customHeight="1"/>
    <row r="324" s="73" customFormat="1" ht="15.75" customHeight="1"/>
    <row r="325" s="73" customFormat="1" ht="15.75" customHeight="1"/>
    <row r="326" s="73" customFormat="1" ht="15.75" customHeight="1"/>
    <row r="327" s="73" customFormat="1" ht="15.75" customHeight="1"/>
    <row r="328" s="73" customFormat="1" ht="15.75" customHeight="1"/>
    <row r="329" s="73" customFormat="1" ht="15.75" customHeight="1"/>
    <row r="330" s="73" customFormat="1" ht="15.75" customHeight="1"/>
    <row r="331" s="73" customFormat="1" ht="15.75" customHeight="1"/>
    <row r="332" s="73" customFormat="1" ht="15.75" customHeight="1"/>
    <row r="333" s="73" customFormat="1" ht="15.75" customHeight="1"/>
    <row r="334" s="73" customFormat="1" ht="15.75" customHeight="1"/>
    <row r="335" s="73" customFormat="1" ht="15.75" customHeight="1"/>
    <row r="336" s="73" customFormat="1" ht="15.75" customHeight="1"/>
    <row r="337" s="73" customFormat="1" ht="15.75" customHeight="1"/>
    <row r="338" s="73" customFormat="1" ht="15.75" customHeight="1"/>
    <row r="339" s="73" customFormat="1" ht="15.75" customHeight="1"/>
    <row r="340" s="73" customFormat="1" ht="15.75" customHeight="1"/>
    <row r="341" s="73" customFormat="1" ht="15.75" customHeight="1"/>
    <row r="342" s="73" customFormat="1" ht="15.75" customHeight="1"/>
    <row r="343" s="73" customFormat="1" ht="15.75" customHeight="1"/>
    <row r="344" s="73" customFormat="1" ht="15.75" customHeight="1"/>
    <row r="345" s="73" customFormat="1" ht="15.75" customHeight="1"/>
    <row r="346" s="73" customFormat="1" ht="15.75" customHeight="1"/>
    <row r="347" s="73" customFormat="1" ht="15.75" customHeight="1"/>
    <row r="348" s="73" customFormat="1" ht="15.75" customHeight="1"/>
    <row r="349" s="73" customFormat="1" ht="15.75" customHeight="1"/>
    <row r="350" s="73" customFormat="1" ht="15.75" customHeight="1"/>
    <row r="351" s="73" customFormat="1" ht="15.75" customHeight="1"/>
    <row r="352" s="73" customFormat="1" ht="15.75" customHeight="1"/>
    <row r="353" s="73" customFormat="1" ht="15.75" customHeight="1"/>
    <row r="354" s="73" customFormat="1" ht="15.75" customHeight="1"/>
    <row r="355" s="73" customFormat="1" ht="15.75" customHeight="1"/>
    <row r="356" s="73" customFormat="1" ht="15.75" customHeight="1"/>
    <row r="357" s="73" customFormat="1" ht="15.75" customHeight="1"/>
    <row r="358" s="73" customFormat="1" ht="15.75" customHeight="1"/>
    <row r="359" s="73" customFormat="1" ht="15.75" customHeight="1"/>
    <row r="360" s="73" customFormat="1" ht="15.75" customHeight="1"/>
    <row r="361" s="73" customFormat="1" ht="15.75" customHeight="1"/>
    <row r="362" s="73" customFormat="1" ht="15.75" customHeight="1"/>
    <row r="363" s="73" customFormat="1" ht="15.75" customHeight="1"/>
    <row r="364" s="73" customFormat="1" ht="15.75" customHeight="1"/>
    <row r="365" s="73" customFormat="1" ht="15.75" customHeight="1"/>
    <row r="366" s="73" customFormat="1" ht="15.75" customHeight="1"/>
    <row r="367" s="73" customFormat="1" ht="15.75" customHeight="1"/>
    <row r="368" s="73" customFormat="1" ht="15.75" customHeight="1"/>
    <row r="369" s="73" customFormat="1" ht="15.75" customHeight="1"/>
    <row r="370" s="73" customFormat="1" ht="15.75" customHeight="1"/>
    <row r="371" s="73" customFormat="1" ht="15.75" customHeight="1"/>
    <row r="372" s="73" customFormat="1" ht="15.75" customHeight="1"/>
    <row r="373" s="73" customFormat="1" ht="15.75" customHeight="1"/>
    <row r="374" s="73" customFormat="1" ht="15.75" customHeight="1"/>
    <row r="375" s="73" customFormat="1" ht="15.75" customHeight="1"/>
    <row r="376" s="73" customFormat="1" ht="15.75" customHeight="1"/>
    <row r="377" s="73" customFormat="1" ht="15.75" customHeight="1"/>
    <row r="378" s="73" customFormat="1" ht="15.75" customHeight="1"/>
    <row r="379" s="73" customFormat="1" ht="15.75" customHeight="1"/>
    <row r="380" s="73" customFormat="1" ht="15.75" customHeight="1"/>
    <row r="381" s="73" customFormat="1" ht="15.75" customHeight="1"/>
    <row r="382" s="73" customFormat="1" ht="15.75" customHeight="1"/>
    <row r="383" s="73" customFormat="1" ht="15.75" customHeight="1"/>
    <row r="384" s="73" customFormat="1" ht="15.75" customHeight="1"/>
    <row r="385" s="73" customFormat="1" ht="15.75" customHeight="1"/>
    <row r="386" s="73" customFormat="1" ht="15.75" customHeight="1"/>
    <row r="387" s="73" customFormat="1" ht="15.75" customHeight="1"/>
    <row r="388" s="73" customFormat="1" ht="15.75" customHeight="1"/>
    <row r="389" s="73" customFormat="1" ht="15.75" customHeight="1"/>
    <row r="390" s="73" customFormat="1" ht="15.75" customHeight="1"/>
    <row r="391" s="73" customFormat="1" ht="15.75" customHeight="1"/>
    <row r="392" s="73" customFormat="1" ht="15.75" customHeight="1"/>
    <row r="393" s="73" customFormat="1" ht="15.75" customHeight="1"/>
    <row r="394" s="73" customFormat="1" ht="15.75" customHeight="1"/>
    <row r="395" s="73" customFormat="1" ht="15.75" customHeight="1"/>
    <row r="396" s="73" customFormat="1" ht="15.75" customHeight="1"/>
    <row r="397" s="73" customFormat="1" ht="15.75" customHeight="1"/>
    <row r="398" s="73" customFormat="1" ht="15.75" customHeight="1"/>
    <row r="399" s="73" customFormat="1" ht="15.75" customHeight="1"/>
    <row r="400" s="73" customFormat="1" ht="15.75" customHeight="1"/>
    <row r="401" s="73" customFormat="1" ht="15.75" customHeight="1"/>
    <row r="402" s="73" customFormat="1" ht="15.75" customHeight="1"/>
    <row r="403" s="73" customFormat="1" ht="15.75" customHeight="1"/>
    <row r="404" s="73" customFormat="1" ht="15.75" customHeight="1"/>
    <row r="405" s="73" customFormat="1" ht="15.75" customHeight="1"/>
    <row r="406" s="73" customFormat="1" ht="15.75" customHeight="1"/>
    <row r="407" s="73" customFormat="1" ht="15.75" customHeight="1"/>
    <row r="408" s="73" customFormat="1" ht="15.75" customHeight="1"/>
    <row r="409" s="73" customFormat="1" ht="15.75" customHeight="1"/>
    <row r="410" s="73" customFormat="1" ht="15.75" customHeight="1"/>
    <row r="411" s="73" customFormat="1" ht="15.75" customHeight="1"/>
    <row r="412" s="73" customFormat="1" ht="15.75" customHeight="1"/>
    <row r="413" s="73" customFormat="1" ht="15.75" customHeight="1"/>
    <row r="414" s="73" customFormat="1" ht="15.75" customHeight="1"/>
    <row r="415" s="73" customFormat="1" ht="15.75" customHeight="1"/>
    <row r="416" s="73" customFormat="1" ht="15.75" customHeight="1"/>
    <row r="417" s="73" customFormat="1" ht="15.75" customHeight="1"/>
    <row r="418" s="73" customFormat="1" ht="15.75" customHeight="1"/>
    <row r="419" s="73" customFormat="1" ht="15.75" customHeight="1"/>
    <row r="420" s="73" customFormat="1" ht="15.75" customHeight="1"/>
    <row r="421" s="73" customFormat="1" ht="15.75" customHeight="1"/>
    <row r="422" s="73" customFormat="1" ht="15.75" customHeight="1"/>
    <row r="423" s="73" customFormat="1" ht="15.75" customHeight="1"/>
    <row r="424" s="73" customFormat="1" ht="15.75" customHeight="1"/>
    <row r="425" s="73" customFormat="1" ht="15.75" customHeight="1"/>
    <row r="426" s="73" customFormat="1" ht="15.75" customHeight="1"/>
    <row r="427" s="73" customFormat="1" ht="15.75" customHeight="1"/>
    <row r="428" s="73" customFormat="1" ht="15.75" customHeight="1"/>
    <row r="429" s="73" customFormat="1" ht="15.75" customHeight="1"/>
    <row r="430" s="73" customFormat="1" ht="15.75" customHeight="1"/>
    <row r="431" s="73" customFormat="1" ht="15.75" customHeight="1"/>
    <row r="432" s="73" customFormat="1" ht="15.75" customHeight="1"/>
    <row r="433" s="73" customFormat="1" ht="15.75" customHeight="1"/>
    <row r="434" s="73" customFormat="1" ht="15.75" customHeight="1"/>
    <row r="435" s="73" customFormat="1" ht="15.75" customHeight="1"/>
    <row r="436" s="73" customFormat="1" ht="15.75" customHeight="1"/>
    <row r="437" s="73" customFormat="1" ht="15.75" customHeight="1"/>
    <row r="438" s="73" customFormat="1" ht="15.75" customHeight="1"/>
    <row r="439" s="73" customFormat="1" ht="15.75" customHeight="1"/>
    <row r="440" s="73" customFormat="1" ht="15.75" customHeight="1"/>
    <row r="441" s="73" customFormat="1" ht="15.75" customHeight="1"/>
    <row r="442" s="73" customFormat="1" ht="15.75" customHeight="1"/>
    <row r="443" s="73" customFormat="1" ht="15.75" customHeight="1"/>
    <row r="444" s="73" customFormat="1" ht="15.75" customHeight="1"/>
    <row r="445" s="73" customFormat="1" ht="15.75" customHeight="1"/>
    <row r="446" s="73" customFormat="1" ht="15.75" customHeight="1"/>
    <row r="447" s="73" customFormat="1" ht="15.75" customHeight="1"/>
    <row r="448" s="73" customFormat="1" ht="15.75" customHeight="1"/>
    <row r="449" s="73" customFormat="1" ht="15.75" customHeight="1"/>
    <row r="450" s="73" customFormat="1" ht="15.75" customHeight="1"/>
    <row r="451" s="73" customFormat="1" ht="15.75" customHeight="1"/>
    <row r="452" s="73" customFormat="1" ht="15.75" customHeight="1"/>
    <row r="453" s="73" customFormat="1" ht="15.75" customHeight="1"/>
    <row r="454" s="73" customFormat="1" ht="15.75" customHeight="1"/>
    <row r="455" s="73" customFormat="1" ht="15.75" customHeight="1"/>
    <row r="456" s="73" customFormat="1" ht="15.75" customHeight="1"/>
    <row r="457" s="73" customFormat="1" ht="15.75" customHeight="1"/>
    <row r="458" s="73" customFormat="1" ht="15.75" customHeight="1"/>
    <row r="459" s="73" customFormat="1" ht="15.75" customHeight="1"/>
    <row r="460" s="73" customFormat="1" ht="15.75" customHeight="1"/>
    <row r="461" s="73" customFormat="1" ht="15.75" customHeight="1"/>
    <row r="462" s="73" customFormat="1" ht="15.75" customHeight="1"/>
    <row r="463" s="73" customFormat="1" ht="15.75" customHeight="1"/>
    <row r="464" s="73" customFormat="1" ht="15.75" customHeight="1"/>
    <row r="465" s="73" customFormat="1" ht="15.75" customHeight="1"/>
    <row r="466" s="73" customFormat="1" ht="15.75" customHeight="1"/>
    <row r="467" s="73" customFormat="1" ht="15.75" customHeight="1"/>
    <row r="468" s="73" customFormat="1" ht="15.75" customHeight="1"/>
    <row r="469" s="73" customFormat="1" ht="15.75" customHeight="1"/>
    <row r="470" s="73" customFormat="1" ht="15.75" customHeight="1"/>
    <row r="471" s="73" customFormat="1" ht="15.75" customHeight="1"/>
    <row r="472" s="73" customFormat="1" ht="15.75" customHeight="1"/>
    <row r="473" s="73" customFormat="1" ht="15.75" customHeight="1"/>
    <row r="474" s="73" customFormat="1" ht="15.75" customHeight="1"/>
    <row r="475" s="73" customFormat="1" ht="15.75" customHeight="1"/>
    <row r="476" s="73" customFormat="1" ht="15.75" customHeight="1"/>
    <row r="477" s="73" customFormat="1" ht="15.75" customHeight="1"/>
    <row r="478" s="73" customFormat="1" ht="15.75" customHeight="1"/>
    <row r="479" s="73" customFormat="1" ht="15.75" customHeight="1"/>
    <row r="480" s="73" customFormat="1" ht="15.75" customHeight="1"/>
    <row r="481" s="73" customFormat="1" ht="15.75" customHeight="1"/>
    <row r="482" s="73" customFormat="1" ht="15.75" customHeight="1"/>
    <row r="483" s="73" customFormat="1" ht="15.75" customHeight="1"/>
    <row r="484" s="73" customFormat="1" ht="15.75" customHeight="1"/>
    <row r="485" s="73" customFormat="1" ht="15.75" customHeight="1"/>
    <row r="486" s="73" customFormat="1" ht="15.75" customHeight="1"/>
    <row r="487" s="73" customFormat="1" ht="15.75" customHeight="1"/>
    <row r="488" s="73" customFormat="1" ht="15.75" customHeight="1"/>
    <row r="489" s="73" customFormat="1" ht="15.75" customHeight="1"/>
    <row r="490" s="73" customFormat="1" ht="15.75" customHeight="1"/>
    <row r="491" s="73" customFormat="1" ht="15.75" customHeight="1"/>
    <row r="492" s="73" customFormat="1" ht="15.75" customHeight="1"/>
    <row r="493" s="73" customFormat="1" ht="15.75" customHeight="1"/>
    <row r="494" s="73" customFormat="1" ht="15.75" customHeight="1"/>
    <row r="495" s="73" customFormat="1" ht="15.75" customHeight="1"/>
    <row r="496" s="73" customFormat="1" ht="15.75" customHeight="1"/>
    <row r="497" s="73" customFormat="1" ht="15.75" customHeight="1"/>
    <row r="498" s="73" customFormat="1" ht="15.75" customHeight="1"/>
    <row r="499" s="73" customFormat="1" ht="15.75" customHeight="1"/>
    <row r="500" s="73" customFormat="1" ht="15.75" customHeight="1"/>
    <row r="501" s="73" customFormat="1" ht="15.75" customHeight="1"/>
    <row r="502" s="73" customFormat="1" ht="15.75" customHeight="1"/>
    <row r="503" s="73" customFormat="1" ht="15.75" customHeight="1"/>
    <row r="504" s="73" customFormat="1" ht="15.75" customHeight="1"/>
    <row r="505" s="73" customFormat="1" ht="15.75" customHeight="1"/>
    <row r="506" s="73" customFormat="1" ht="15.75" customHeight="1"/>
    <row r="507" s="73" customFormat="1" ht="15.75" customHeight="1"/>
    <row r="508" s="73" customFormat="1" ht="15.75" customHeight="1"/>
    <row r="509" s="73" customFormat="1" ht="15.75" customHeight="1"/>
    <row r="510" s="73" customFormat="1" ht="15.75" customHeight="1"/>
    <row r="511" s="73" customFormat="1" ht="15.75" customHeight="1"/>
    <row r="512" s="73" customFormat="1" ht="15.75" customHeight="1"/>
    <row r="513" s="73" customFormat="1" ht="15.75" customHeight="1"/>
    <row r="514" s="73" customFormat="1" ht="15.75" customHeight="1"/>
    <row r="515" s="73" customFormat="1" ht="15.75" customHeight="1"/>
    <row r="516" s="73" customFormat="1" ht="15.75" customHeight="1"/>
    <row r="517" s="73" customFormat="1" ht="15.75" customHeight="1"/>
    <row r="518" s="73" customFormat="1" ht="15.75" customHeight="1"/>
    <row r="519" s="73" customFormat="1" ht="15.75" customHeight="1"/>
    <row r="520" s="73" customFormat="1" ht="15.75" customHeight="1"/>
    <row r="521" s="73" customFormat="1" ht="15.75" customHeight="1"/>
    <row r="522" s="73" customFormat="1" ht="15.75" customHeight="1"/>
    <row r="523" s="73" customFormat="1" ht="15.75" customHeight="1"/>
    <row r="524" s="73" customFormat="1" ht="15.75" customHeight="1"/>
    <row r="525" s="73" customFormat="1" ht="15.75" customHeight="1"/>
    <row r="526" s="73" customFormat="1" ht="15.75" customHeight="1"/>
    <row r="527" s="73" customFormat="1" ht="15.75" customHeight="1"/>
    <row r="528" s="73" customFormat="1" ht="15.75" customHeight="1"/>
    <row r="529" s="73" customFormat="1" ht="15.75" customHeight="1"/>
    <row r="530" s="73" customFormat="1" ht="15.75" customHeight="1"/>
    <row r="531" s="73" customFormat="1" ht="15.75" customHeight="1"/>
    <row r="532" s="73" customFormat="1" ht="15.75" customHeight="1"/>
    <row r="533" s="73" customFormat="1" ht="15.75" customHeight="1"/>
    <row r="534" s="73" customFormat="1" ht="15.75" customHeight="1"/>
    <row r="535" s="73" customFormat="1" ht="15.75" customHeight="1"/>
    <row r="536" s="73" customFormat="1" ht="15.75" customHeight="1"/>
    <row r="537" s="73" customFormat="1" ht="15.75" customHeight="1"/>
    <row r="538" s="73" customFormat="1" ht="15.75" customHeight="1"/>
    <row r="539" s="73" customFormat="1" ht="15.75" customHeight="1"/>
    <row r="540" s="73" customFormat="1" ht="15.75" customHeight="1"/>
    <row r="541" s="73" customFormat="1" ht="15.75" customHeight="1"/>
    <row r="542" s="73" customFormat="1" ht="15.75" customHeight="1"/>
    <row r="543" s="73" customFormat="1" ht="15.75" customHeight="1"/>
    <row r="544" s="73" customFormat="1" ht="15.75" customHeight="1"/>
    <row r="545" s="73" customFormat="1" ht="15.75" customHeight="1"/>
    <row r="546" s="73" customFormat="1" ht="15.75" customHeight="1"/>
    <row r="547" s="73" customFormat="1" ht="15.75" customHeight="1"/>
    <row r="548" s="73" customFormat="1" ht="15.75" customHeight="1"/>
    <row r="549" s="73" customFormat="1" ht="15.75" customHeight="1"/>
    <row r="550" s="73" customFormat="1" ht="15.75" customHeight="1"/>
    <row r="551" s="73" customFormat="1" ht="15.75" customHeight="1"/>
    <row r="552" s="73" customFormat="1" ht="15.75" customHeight="1"/>
    <row r="553" s="73" customFormat="1" ht="15.75" customHeight="1"/>
    <row r="554" s="73" customFormat="1" ht="15.75" customHeight="1"/>
    <row r="555" s="73" customFormat="1" ht="15.75" customHeight="1"/>
    <row r="556" s="73" customFormat="1" ht="15.75" customHeight="1"/>
    <row r="557" s="73" customFormat="1" ht="15.75" customHeight="1"/>
    <row r="558" s="73" customFormat="1" ht="15.75" customHeight="1"/>
    <row r="559" s="73" customFormat="1" ht="15.75" customHeight="1"/>
    <row r="560" s="73" customFormat="1" ht="15.75" customHeight="1"/>
    <row r="561" s="73" customFormat="1" ht="15.75" customHeight="1"/>
    <row r="562" s="73" customFormat="1" ht="15.75" customHeight="1"/>
    <row r="563" s="73" customFormat="1" ht="15.75" customHeight="1"/>
    <row r="564" s="73" customFormat="1" ht="15.75" customHeight="1"/>
    <row r="565" s="73" customFormat="1" ht="15.75" customHeight="1"/>
    <row r="566" s="73" customFormat="1" ht="15.75" customHeight="1"/>
    <row r="567" s="73" customFormat="1" ht="15.75" customHeight="1"/>
    <row r="568" s="73" customFormat="1" ht="15.75" customHeight="1"/>
    <row r="569" s="73" customFormat="1" ht="15.75" customHeight="1"/>
    <row r="570" s="73" customFormat="1" ht="15.75" customHeight="1"/>
    <row r="571" s="73" customFormat="1" ht="15.75" customHeight="1"/>
    <row r="572" s="73" customFormat="1" ht="15.75" customHeight="1"/>
    <row r="573" s="73" customFormat="1" ht="15.75" customHeight="1"/>
    <row r="574" s="73" customFormat="1" ht="15.75" customHeight="1"/>
    <row r="575" s="73" customFormat="1" ht="15.75" customHeight="1"/>
    <row r="576" s="73" customFormat="1" ht="15.75" customHeight="1"/>
    <row r="577" s="73" customFormat="1" ht="15.75" customHeight="1"/>
    <row r="578" s="73" customFormat="1" ht="15.75" customHeight="1"/>
    <row r="579" s="73" customFormat="1" ht="15.75" customHeight="1"/>
    <row r="580" s="73" customFormat="1" ht="15.75" customHeight="1"/>
    <row r="581" s="73" customFormat="1" ht="15.75" customHeight="1"/>
    <row r="582" s="73" customFormat="1" ht="15.75" customHeight="1"/>
    <row r="583" s="73" customFormat="1" ht="15.75" customHeight="1"/>
    <row r="584" s="73" customFormat="1" ht="15.75" customHeight="1"/>
    <row r="585" s="73" customFormat="1" ht="15.75" customHeight="1"/>
    <row r="586" s="73" customFormat="1" ht="15.75" customHeight="1"/>
    <row r="587" s="73" customFormat="1" ht="15.75" customHeight="1"/>
    <row r="588" s="73" customFormat="1" ht="15.75" customHeight="1"/>
    <row r="589" s="73" customFormat="1" ht="15.75" customHeight="1"/>
    <row r="590" s="73" customFormat="1" ht="15.75" customHeight="1"/>
    <row r="591" s="73" customFormat="1" ht="15.75" customHeight="1"/>
    <row r="592" s="73" customFormat="1" ht="15.75" customHeight="1"/>
    <row r="593" s="73" customFormat="1" ht="15.75" customHeight="1"/>
    <row r="594" s="73" customFormat="1" ht="15.75" customHeight="1"/>
    <row r="595" s="73" customFormat="1" ht="15.75" customHeight="1"/>
    <row r="596" s="73" customFormat="1" ht="15.75" customHeight="1"/>
    <row r="597" s="73" customFormat="1" ht="15.75" customHeight="1"/>
    <row r="598" s="73" customFormat="1" ht="15.75" customHeight="1"/>
    <row r="599" s="73" customFormat="1" ht="15.75" customHeight="1"/>
    <row r="600" s="73" customFormat="1" ht="15.75" customHeight="1"/>
    <row r="601" s="73" customFormat="1" ht="15.75" customHeight="1"/>
    <row r="602" s="73" customFormat="1" ht="15.75" customHeight="1"/>
    <row r="603" s="73" customFormat="1" ht="15.75" customHeight="1"/>
    <row r="604" s="73" customFormat="1" ht="15.75" customHeight="1"/>
    <row r="605" s="73" customFormat="1" ht="15.75" customHeight="1"/>
    <row r="606" s="73" customFormat="1" ht="15.75" customHeight="1"/>
    <row r="607" s="73" customFormat="1" ht="15.75" customHeight="1"/>
    <row r="608" s="73" customFormat="1" ht="15.75" customHeight="1"/>
    <row r="609" s="73" customFormat="1" ht="15.75" customHeight="1"/>
    <row r="610" s="73" customFormat="1" ht="15.75" customHeight="1"/>
    <row r="611" s="73" customFormat="1" ht="15.75" customHeight="1"/>
    <row r="612" s="73" customFormat="1" ht="15.75" customHeight="1"/>
    <row r="613" s="73" customFormat="1" ht="15.75" customHeight="1"/>
    <row r="614" s="73" customFormat="1" ht="15.75" customHeight="1"/>
    <row r="615" s="73" customFormat="1" ht="15.75" customHeight="1"/>
    <row r="616" s="73" customFormat="1" ht="15.75" customHeight="1"/>
    <row r="617" s="73" customFormat="1" ht="15.75" customHeight="1"/>
    <row r="618" s="73" customFormat="1" ht="15.75" customHeight="1"/>
    <row r="619" s="73" customFormat="1" ht="15.75" customHeight="1"/>
    <row r="620" s="73" customFormat="1" ht="15.75" customHeight="1"/>
    <row r="621" s="73" customFormat="1" ht="15.75" customHeight="1"/>
    <row r="622" s="73" customFormat="1" ht="15.75" customHeight="1"/>
    <row r="623" s="73" customFormat="1" ht="15.75" customHeight="1"/>
    <row r="624" s="73" customFormat="1" ht="15.75" customHeight="1"/>
    <row r="625" s="73" customFormat="1" ht="15.75" customHeight="1"/>
    <row r="626" s="73" customFormat="1" ht="15.75" customHeight="1"/>
    <row r="627" s="73" customFormat="1" ht="15.75" customHeight="1"/>
    <row r="628" s="73" customFormat="1" ht="15.75" customHeight="1"/>
    <row r="629" s="73" customFormat="1" ht="15.75" customHeight="1"/>
    <row r="630" s="73" customFormat="1" ht="15.75" customHeight="1"/>
    <row r="631" s="73" customFormat="1" ht="15.75" customHeight="1"/>
    <row r="632" s="73" customFormat="1" ht="15.75" customHeight="1"/>
    <row r="633" s="73" customFormat="1" ht="15.75" customHeight="1"/>
    <row r="634" s="73" customFormat="1" ht="15.75" customHeight="1"/>
    <row r="635" s="73" customFormat="1" ht="15.75" customHeight="1"/>
    <row r="636" s="73" customFormat="1" ht="15.75" customHeight="1"/>
    <row r="637" s="73" customFormat="1" ht="15.75" customHeight="1"/>
    <row r="638" s="73" customFormat="1" ht="15.75" customHeight="1"/>
    <row r="639" s="73" customFormat="1" ht="15.75" customHeight="1"/>
    <row r="640" s="73" customFormat="1" ht="15.75" customHeight="1"/>
    <row r="641" s="73" customFormat="1" ht="15.75" customHeight="1"/>
    <row r="642" s="73" customFormat="1" ht="15.75" customHeight="1"/>
    <row r="643" s="73" customFormat="1" ht="15.75" customHeight="1"/>
    <row r="644" s="73" customFormat="1" ht="15.75" customHeight="1"/>
    <row r="645" s="73" customFormat="1" ht="15.75" customHeight="1"/>
    <row r="646" s="73" customFormat="1" ht="15.75" customHeight="1"/>
    <row r="647" s="73" customFormat="1" ht="15.75" customHeight="1"/>
    <row r="648" s="73" customFormat="1" ht="15.75" customHeight="1"/>
    <row r="649" s="73" customFormat="1" ht="15.75" customHeight="1"/>
    <row r="650" s="73" customFormat="1" ht="15.75" customHeight="1"/>
    <row r="651" s="73" customFormat="1" ht="15.75" customHeight="1"/>
    <row r="652" s="73" customFormat="1" ht="15.75" customHeight="1"/>
    <row r="653" s="73" customFormat="1" ht="15.75" customHeight="1"/>
    <row r="654" s="73" customFormat="1" ht="15.75" customHeight="1"/>
    <row r="655" s="73" customFormat="1" ht="15.75" customHeight="1"/>
    <row r="656" s="73" customFormat="1" ht="15.75" customHeight="1"/>
    <row r="657" s="73" customFormat="1" ht="15.75" customHeight="1"/>
    <row r="658" s="73" customFormat="1" ht="15.75" customHeight="1"/>
    <row r="659" s="73" customFormat="1" ht="15.75" customHeight="1"/>
    <row r="660" s="73" customFormat="1" ht="15.75" customHeight="1"/>
    <row r="661" s="73" customFormat="1" ht="15.75" customHeight="1"/>
    <row r="662" s="73" customFormat="1" ht="15.75" customHeight="1"/>
    <row r="663" s="73" customFormat="1" ht="15.75" customHeight="1"/>
    <row r="664" s="73" customFormat="1" ht="15.75" customHeight="1"/>
    <row r="665" s="73" customFormat="1" ht="15.75" customHeight="1"/>
    <row r="666" s="73" customFormat="1" ht="15.75" customHeight="1"/>
    <row r="667" s="73" customFormat="1" ht="15.75" customHeight="1"/>
    <row r="668" s="73" customFormat="1" ht="15.75" customHeight="1"/>
    <row r="669" s="73" customFormat="1" ht="15.75" customHeight="1"/>
    <row r="670" s="73" customFormat="1" ht="15.75" customHeight="1"/>
    <row r="671" s="73" customFormat="1" ht="15.75" customHeight="1"/>
    <row r="672" s="73" customFormat="1" ht="15.75" customHeight="1"/>
    <row r="673" s="73" customFormat="1" ht="15.75" customHeight="1"/>
    <row r="674" s="73" customFormat="1" ht="15.75" customHeight="1"/>
    <row r="675" s="73" customFormat="1" ht="15.75" customHeight="1"/>
    <row r="676" s="73" customFormat="1" ht="15.75" customHeight="1"/>
    <row r="677" s="73" customFormat="1" ht="15.75" customHeight="1"/>
    <row r="678" s="73" customFormat="1" ht="15.75" customHeight="1"/>
    <row r="679" s="73" customFormat="1" ht="15.75" customHeight="1"/>
    <row r="680" s="73" customFormat="1" ht="15.75" customHeight="1"/>
    <row r="681" s="73" customFormat="1" ht="15.75" customHeight="1"/>
    <row r="682" s="73" customFormat="1" ht="15.75" customHeight="1"/>
    <row r="683" s="73" customFormat="1" ht="15.75" customHeight="1"/>
    <row r="684" s="73" customFormat="1" ht="15.75" customHeight="1"/>
    <row r="685" s="73" customFormat="1" ht="15.75" customHeight="1"/>
    <row r="686" s="73" customFormat="1" ht="15.75" customHeight="1"/>
    <row r="687" s="73" customFormat="1" ht="15.75" customHeight="1"/>
    <row r="688" s="73" customFormat="1" ht="15.75" customHeight="1"/>
    <row r="689" s="73" customFormat="1" ht="15.75" customHeight="1"/>
    <row r="690" s="73" customFormat="1" ht="15.75" customHeight="1"/>
    <row r="691" s="73" customFormat="1" ht="15.75" customHeight="1"/>
    <row r="692" s="73" customFormat="1" ht="15.75" customHeight="1"/>
    <row r="693" s="73" customFormat="1" ht="15.75" customHeight="1"/>
    <row r="694" s="73" customFormat="1" ht="15.75" customHeight="1"/>
    <row r="695" s="73" customFormat="1" ht="15.75" customHeight="1"/>
    <row r="696" s="73" customFormat="1" ht="15.75" customHeight="1"/>
    <row r="697" s="73" customFormat="1" ht="15.75" customHeight="1"/>
    <row r="698" s="73" customFormat="1" ht="15.75" customHeight="1"/>
    <row r="699" s="73" customFormat="1" ht="15.75" customHeight="1"/>
    <row r="700" s="73" customFormat="1" ht="15.75" customHeight="1"/>
    <row r="701" s="73" customFormat="1" ht="15.75" customHeight="1"/>
    <row r="702" s="73" customFormat="1" ht="15.75" customHeight="1"/>
    <row r="703" s="73" customFormat="1" ht="15.75" customHeight="1"/>
    <row r="704" s="73" customFormat="1" ht="15.75" customHeight="1"/>
    <row r="705" s="73" customFormat="1" ht="15.75" customHeight="1"/>
    <row r="706" s="73" customFormat="1" ht="15.75" customHeight="1"/>
    <row r="707" s="73" customFormat="1" ht="15.75" customHeight="1"/>
    <row r="708" s="73" customFormat="1" ht="15.75" customHeight="1"/>
    <row r="709" s="73" customFormat="1" ht="15.75" customHeight="1"/>
    <row r="710" s="73" customFormat="1" ht="15.75" customHeight="1"/>
    <row r="711" s="73" customFormat="1" ht="15.75" customHeight="1"/>
    <row r="712" s="73" customFormat="1" ht="15.75" customHeight="1"/>
    <row r="713" s="73" customFormat="1" ht="15.75" customHeight="1"/>
    <row r="714" s="73" customFormat="1" ht="15.75" customHeight="1"/>
    <row r="715" s="73" customFormat="1" ht="15.75" customHeight="1"/>
    <row r="716" s="73" customFormat="1" ht="15.75" customHeight="1"/>
    <row r="717" s="73" customFormat="1" ht="15.75" customHeight="1"/>
    <row r="718" s="73" customFormat="1" ht="15.75" customHeight="1"/>
    <row r="719" s="73" customFormat="1" ht="15.75" customHeight="1"/>
    <row r="720" s="73" customFormat="1" ht="15.75" customHeight="1"/>
    <row r="721" s="73" customFormat="1" ht="15.75" customHeight="1"/>
    <row r="722" s="73" customFormat="1" ht="15.75" customHeight="1"/>
    <row r="723" s="73" customFormat="1" ht="15.75" customHeight="1"/>
    <row r="724" s="73" customFormat="1" ht="15.75" customHeight="1"/>
    <row r="725" s="73" customFormat="1" ht="15.75" customHeight="1"/>
    <row r="726" s="73" customFormat="1" ht="15.75" customHeight="1"/>
    <row r="727" s="73" customFormat="1" ht="15.75" customHeight="1"/>
    <row r="728" s="73" customFormat="1" ht="15.75" customHeight="1"/>
    <row r="729" s="73" customFormat="1" ht="15.75" customHeight="1"/>
    <row r="730" s="73" customFormat="1" ht="15.75" customHeight="1"/>
    <row r="731" s="73" customFormat="1" ht="15.75" customHeight="1"/>
    <row r="732" s="73" customFormat="1" ht="15.75" customHeight="1"/>
    <row r="733" s="73" customFormat="1" ht="15.75" customHeight="1"/>
    <row r="734" s="73" customFormat="1" ht="15.75" customHeight="1"/>
    <row r="735" s="73" customFormat="1" ht="15.75" customHeight="1"/>
    <row r="736" s="73" customFormat="1" ht="15.75" customHeight="1"/>
    <row r="737" s="73" customFormat="1" ht="15.75" customHeight="1"/>
    <row r="738" s="73" customFormat="1" ht="15.75" customHeight="1"/>
    <row r="739" s="73" customFormat="1" ht="15.75" customHeight="1"/>
    <row r="740" s="73" customFormat="1" ht="15.75" customHeight="1"/>
    <row r="741" s="73" customFormat="1" ht="15.75" customHeight="1"/>
    <row r="742" s="73" customFormat="1" ht="15.75" customHeight="1"/>
    <row r="743" s="73" customFormat="1" ht="15.75" customHeight="1"/>
    <row r="744" s="73" customFormat="1" ht="15.75" customHeight="1"/>
    <row r="745" s="73" customFormat="1" ht="15.75" customHeight="1"/>
    <row r="746" s="73" customFormat="1" ht="15.75" customHeight="1"/>
    <row r="747" s="73" customFormat="1" ht="15.75" customHeight="1"/>
    <row r="748" s="73" customFormat="1" ht="15.75" customHeight="1"/>
    <row r="749" s="73" customFormat="1" ht="15.75" customHeight="1"/>
    <row r="750" s="73" customFormat="1" ht="15.75" customHeight="1"/>
    <row r="751" s="73" customFormat="1" ht="15.75" customHeight="1"/>
    <row r="752" s="73" customFormat="1" ht="15.75" customHeight="1"/>
    <row r="753" s="73" customFormat="1" ht="15.75" customHeight="1"/>
    <row r="754" s="73" customFormat="1" ht="15.75" customHeight="1"/>
    <row r="755" s="73" customFormat="1" ht="15.75" customHeight="1"/>
    <row r="756" s="73" customFormat="1" ht="15.75" customHeight="1"/>
    <row r="757" s="73" customFormat="1" ht="15.75" customHeight="1"/>
    <row r="758" s="73" customFormat="1" ht="15.75" customHeight="1"/>
    <row r="759" s="73" customFormat="1" ht="15.75" customHeight="1"/>
    <row r="760" s="73" customFormat="1" ht="15.75" customHeight="1"/>
    <row r="761" s="73" customFormat="1" ht="15.75" customHeight="1"/>
    <row r="762" s="73" customFormat="1" ht="15.75" customHeight="1"/>
    <row r="763" s="73" customFormat="1" ht="15.75" customHeight="1"/>
    <row r="764" s="73" customFormat="1" ht="15.75" customHeight="1"/>
    <row r="765" s="73" customFormat="1" ht="15.75" customHeight="1"/>
    <row r="766" s="73" customFormat="1" ht="15.75" customHeight="1"/>
    <row r="767" s="73" customFormat="1" ht="15.75" customHeight="1"/>
    <row r="768" s="73" customFormat="1" ht="15.75" customHeight="1"/>
    <row r="769" s="73" customFormat="1" ht="15.75" customHeight="1"/>
    <row r="770" s="73" customFormat="1" ht="15.75" customHeight="1"/>
    <row r="771" s="73" customFormat="1" ht="15.75" customHeight="1"/>
    <row r="772" s="73" customFormat="1" ht="15.75" customHeight="1"/>
    <row r="773" s="73" customFormat="1" ht="15.75" customHeight="1"/>
    <row r="774" s="73" customFormat="1" ht="15.75" customHeight="1"/>
    <row r="775" s="73" customFormat="1" ht="15.75" customHeight="1"/>
    <row r="776" s="73" customFormat="1" ht="15.75" customHeight="1"/>
    <row r="777" s="73" customFormat="1" ht="15.75" customHeight="1"/>
    <row r="778" s="73" customFormat="1" ht="15.75" customHeight="1"/>
    <row r="779" s="73" customFormat="1" ht="15.75" customHeight="1"/>
    <row r="780" s="73" customFormat="1" ht="15.75" customHeight="1"/>
    <row r="781" s="73" customFormat="1" ht="15.75" customHeight="1"/>
    <row r="782" s="73" customFormat="1" ht="15.75" customHeight="1"/>
    <row r="783" s="73" customFormat="1" ht="15.75" customHeight="1"/>
    <row r="784" s="73" customFormat="1" ht="15.75" customHeight="1"/>
    <row r="785" s="73" customFormat="1" ht="15.75" customHeight="1"/>
    <row r="786" s="73" customFormat="1" ht="15.75" customHeight="1"/>
    <row r="787" s="73" customFormat="1" ht="15.75" customHeight="1"/>
    <row r="788" s="73" customFormat="1" ht="15.75" customHeight="1"/>
    <row r="789" s="73" customFormat="1" ht="15.75" customHeight="1"/>
    <row r="790" s="73" customFormat="1" ht="15.75" customHeight="1"/>
    <row r="791" s="73" customFormat="1" ht="15.75" customHeight="1"/>
    <row r="792" s="73" customFormat="1" ht="15.75" customHeight="1"/>
    <row r="793" s="73" customFormat="1" ht="15.75" customHeight="1"/>
    <row r="794" s="73" customFormat="1" ht="15.75" customHeight="1"/>
    <row r="795" s="73" customFormat="1" ht="15.75" customHeight="1"/>
    <row r="796" s="73" customFormat="1" ht="15.75" customHeight="1"/>
    <row r="797" s="73" customFormat="1" ht="15.75" customHeight="1"/>
    <row r="798" s="73" customFormat="1" ht="15.75" customHeight="1"/>
    <row r="799" s="73" customFormat="1" ht="15.75" customHeight="1"/>
    <row r="800" s="73" customFormat="1" ht="15.75" customHeight="1"/>
    <row r="801" s="73" customFormat="1" ht="15.75" customHeight="1"/>
    <row r="802" s="73" customFormat="1" ht="15.75" customHeight="1"/>
    <row r="803" s="73" customFormat="1" ht="15.75" customHeight="1"/>
    <row r="804" s="73" customFormat="1" ht="15.75" customHeight="1"/>
    <row r="805" s="73" customFormat="1" ht="15.75" customHeight="1"/>
    <row r="806" s="73" customFormat="1" ht="15.75" customHeight="1"/>
    <row r="807" s="73" customFormat="1" ht="15.75" customHeight="1"/>
    <row r="808" s="73" customFormat="1" ht="15.75" customHeight="1"/>
    <row r="809" s="73" customFormat="1" ht="15.75" customHeight="1"/>
    <row r="810" s="73" customFormat="1" ht="15.75" customHeight="1"/>
    <row r="811" s="73" customFormat="1" ht="15.75" customHeight="1"/>
    <row r="812" s="73" customFormat="1" ht="15.75" customHeight="1"/>
    <row r="813" s="73" customFormat="1" ht="15.75" customHeight="1"/>
    <row r="814" s="73" customFormat="1" ht="15.75" customHeight="1"/>
    <row r="815" s="73" customFormat="1" ht="15.75" customHeight="1"/>
    <row r="816" s="73" customFormat="1" ht="15.75" customHeight="1"/>
    <row r="817" s="73" customFormat="1" ht="15.75" customHeight="1"/>
    <row r="818" s="73" customFormat="1" ht="15.75" customHeight="1"/>
    <row r="819" s="73" customFormat="1" ht="15.75" customHeight="1"/>
    <row r="820" s="73" customFormat="1" ht="15.75" customHeight="1"/>
    <row r="821" s="73" customFormat="1" ht="15.75" customHeight="1"/>
    <row r="822" s="73" customFormat="1" ht="15.75" customHeight="1"/>
    <row r="823" s="73" customFormat="1" ht="15.75" customHeight="1"/>
    <row r="824" s="73" customFormat="1" ht="15.75" customHeight="1"/>
    <row r="825" s="73" customFormat="1" ht="15.75" customHeight="1"/>
    <row r="826" s="73" customFormat="1" ht="15.75" customHeight="1"/>
    <row r="827" s="73" customFormat="1" ht="15.75" customHeight="1"/>
    <row r="828" s="73" customFormat="1" ht="15.75" customHeight="1"/>
    <row r="829" s="73" customFormat="1" ht="15.75" customHeight="1"/>
    <row r="830" s="73" customFormat="1" ht="15.75" customHeight="1"/>
    <row r="831" s="73" customFormat="1" ht="15.75" customHeight="1"/>
    <row r="832" s="73" customFormat="1" ht="15.75" customHeight="1"/>
    <row r="833" s="73" customFormat="1" ht="15.75" customHeight="1"/>
    <row r="834" s="73" customFormat="1" ht="15.75" customHeight="1"/>
    <row r="835" s="73" customFormat="1" ht="15.75" customHeight="1"/>
    <row r="836" s="73" customFormat="1" ht="15.75" customHeight="1"/>
    <row r="837" s="73" customFormat="1" ht="15.75" customHeight="1"/>
    <row r="838" s="73" customFormat="1" ht="15.75" customHeight="1"/>
    <row r="839" s="73" customFormat="1" ht="15.75" customHeight="1"/>
    <row r="840" s="73" customFormat="1" ht="15.75" customHeight="1"/>
    <row r="841" s="73" customFormat="1" ht="15.75" customHeight="1"/>
    <row r="842" s="73" customFormat="1" ht="15.75" customHeight="1"/>
    <row r="843" s="73" customFormat="1" ht="15.75" customHeight="1"/>
    <row r="844" s="73" customFormat="1" ht="15.75" customHeight="1"/>
    <row r="845" s="73" customFormat="1" ht="15.75" customHeight="1"/>
    <row r="846" s="73" customFormat="1" ht="15.75" customHeight="1"/>
    <row r="847" s="73" customFormat="1" ht="15.75" customHeight="1"/>
    <row r="848" s="73" customFormat="1" ht="15.75" customHeight="1"/>
    <row r="849" s="73" customFormat="1" ht="15.75" customHeight="1"/>
    <row r="850" s="73" customFormat="1" ht="15.75" customHeight="1"/>
    <row r="851" s="73" customFormat="1" ht="15.75" customHeight="1"/>
    <row r="852" s="73" customFormat="1" ht="15.75" customHeight="1"/>
    <row r="853" s="73" customFormat="1" ht="15.75" customHeight="1"/>
    <row r="854" s="73" customFormat="1" ht="15.75" customHeight="1"/>
    <row r="855" s="73" customFormat="1" ht="15.75" customHeight="1"/>
    <row r="856" s="73" customFormat="1" ht="15.75" customHeight="1"/>
    <row r="857" s="73" customFormat="1" ht="15.75" customHeight="1"/>
    <row r="858" s="73" customFormat="1" ht="15.75" customHeight="1"/>
    <row r="859" s="73" customFormat="1" ht="15.75" customHeight="1"/>
    <row r="860" s="73" customFormat="1" ht="15.75" customHeight="1"/>
    <row r="861" s="73" customFormat="1" ht="15.75" customHeight="1"/>
    <row r="862" s="73" customFormat="1" ht="15.75" customHeight="1"/>
    <row r="863" s="73" customFormat="1" ht="15.75" customHeight="1"/>
    <row r="864" s="73" customFormat="1" ht="15.75" customHeight="1"/>
    <row r="865" s="73" customFormat="1" ht="15.75" customHeight="1"/>
    <row r="866" s="73" customFormat="1" ht="15.75" customHeight="1"/>
    <row r="867" s="73" customFormat="1" ht="15.75" customHeight="1"/>
    <row r="868" s="73" customFormat="1" ht="15.75" customHeight="1"/>
    <row r="869" s="73" customFormat="1" ht="15.75" customHeight="1"/>
    <row r="870" s="73" customFormat="1" ht="15.75" customHeight="1"/>
    <row r="871" s="73" customFormat="1" ht="15.75" customHeight="1"/>
    <row r="872" s="73" customFormat="1" ht="15.75" customHeight="1"/>
    <row r="873" s="73" customFormat="1" ht="15.75" customHeight="1"/>
    <row r="874" s="73" customFormat="1" ht="15.75" customHeight="1"/>
    <row r="875" s="73" customFormat="1" ht="15.75" customHeight="1"/>
    <row r="876" s="73" customFormat="1" ht="15.75" customHeight="1"/>
    <row r="877" s="73" customFormat="1" ht="15.75" customHeight="1"/>
    <row r="878" s="73" customFormat="1" ht="15.75" customHeight="1"/>
    <row r="879" s="73" customFormat="1" ht="15.75" customHeight="1"/>
    <row r="880" s="73" customFormat="1" ht="15.75" customHeight="1"/>
    <row r="881" s="73" customFormat="1" ht="15.75" customHeight="1"/>
    <row r="882" s="73" customFormat="1" ht="15.75" customHeight="1"/>
    <row r="883" s="73" customFormat="1" ht="15.75" customHeight="1"/>
    <row r="884" s="73" customFormat="1" ht="15.75" customHeight="1"/>
    <row r="885" s="73" customFormat="1" ht="15.75" customHeight="1"/>
    <row r="886" s="73" customFormat="1" ht="15.75" customHeight="1"/>
    <row r="887" s="73" customFormat="1" ht="15.75" customHeight="1"/>
    <row r="888" s="73" customFormat="1" ht="15.75" customHeight="1"/>
    <row r="889" s="73" customFormat="1" ht="15.75" customHeight="1"/>
    <row r="890" s="73" customFormat="1" ht="15.75" customHeight="1"/>
    <row r="891" s="73" customFormat="1" ht="15.75" customHeight="1"/>
    <row r="892" s="73" customFormat="1" ht="15.75" customHeight="1"/>
    <row r="893" s="73" customFormat="1" ht="15.75" customHeight="1"/>
    <row r="894" s="73" customFormat="1" ht="15.75" customHeight="1"/>
    <row r="895" s="73" customFormat="1" ht="15.75" customHeight="1"/>
    <row r="896" s="73" customFormat="1" ht="15.75" customHeight="1"/>
    <row r="897" s="73" customFormat="1" ht="15.75" customHeight="1"/>
    <row r="898" s="73" customFormat="1" ht="15.75" customHeight="1"/>
    <row r="899" s="73" customFormat="1" ht="15.75" customHeight="1"/>
    <row r="900" s="73" customFormat="1" ht="15.75" customHeight="1"/>
    <row r="901" s="73" customFormat="1" ht="15.75" customHeight="1"/>
    <row r="902" s="73" customFormat="1" ht="15.75" customHeight="1"/>
    <row r="903" s="73" customFormat="1" ht="15.75" customHeight="1"/>
    <row r="904" s="73" customFormat="1" ht="15.75" customHeight="1"/>
    <row r="905" s="73" customFormat="1" ht="15.75" customHeight="1"/>
    <row r="906" s="73" customFormat="1" ht="15.75" customHeight="1"/>
    <row r="907" s="73" customFormat="1" ht="15.75" customHeight="1"/>
    <row r="908" s="73" customFormat="1" ht="15.75" customHeight="1"/>
    <row r="909" s="73" customFormat="1" ht="15.75" customHeight="1"/>
    <row r="910" s="73" customFormat="1" ht="15.75" customHeight="1"/>
    <row r="911" s="73" customFormat="1" ht="15.75" customHeight="1"/>
    <row r="912" s="73" customFormat="1" ht="15.75" customHeight="1"/>
    <row r="913" s="73" customFormat="1" ht="15.75" customHeight="1"/>
    <row r="914" s="73" customFormat="1" ht="15.75" customHeight="1"/>
    <row r="915" s="73" customFormat="1" ht="15.75" customHeight="1"/>
    <row r="916" s="73" customFormat="1" ht="15.75" customHeight="1"/>
    <row r="917" s="73" customFormat="1" ht="15.75" customHeight="1"/>
    <row r="918" s="73" customFormat="1" ht="15.75" customHeight="1"/>
    <row r="919" s="73" customFormat="1" ht="15.75" customHeight="1"/>
    <row r="920" s="73" customFormat="1" ht="15.75" customHeight="1"/>
    <row r="921" s="73" customFormat="1" ht="15.75" customHeight="1"/>
    <row r="922" s="73" customFormat="1" ht="15.75" customHeight="1"/>
    <row r="923" s="73" customFormat="1" ht="15.75" customHeight="1"/>
    <row r="924" s="73" customFormat="1" ht="15.75" customHeight="1"/>
    <row r="925" s="73" customFormat="1" ht="15.75" customHeight="1"/>
    <row r="926" s="73" customFormat="1" ht="15.75" customHeight="1"/>
    <row r="927" s="73" customFormat="1" ht="15.75" customHeight="1"/>
    <row r="928" s="73" customFormat="1" ht="15.75" customHeight="1"/>
    <row r="929" s="73" customFormat="1" ht="15.75" customHeight="1"/>
    <row r="930" s="73" customFormat="1" ht="15.75" customHeight="1"/>
    <row r="931" s="73" customFormat="1" ht="15.75" customHeight="1"/>
    <row r="932" s="73" customFormat="1" ht="15.75" customHeight="1"/>
    <row r="933" s="73" customFormat="1" ht="15.75" customHeight="1"/>
    <row r="934" s="73" customFormat="1" ht="15.75" customHeight="1"/>
    <row r="935" s="73" customFormat="1" ht="15.75" customHeight="1"/>
    <row r="936" s="73" customFormat="1" ht="15.75" customHeight="1"/>
    <row r="937" s="73" customFormat="1" ht="15.75" customHeight="1"/>
    <row r="938" s="73" customFormat="1" ht="15.75" customHeight="1"/>
    <row r="939" s="73" customFormat="1" ht="15.75" customHeight="1"/>
    <row r="940" s="73" customFormat="1" ht="15.75" customHeight="1"/>
    <row r="941" s="73" customFormat="1" ht="15.75" customHeight="1"/>
    <row r="942" s="73" customFormat="1" ht="15.75" customHeight="1"/>
    <row r="943" s="73" customFormat="1" ht="15.75" customHeight="1"/>
    <row r="944" s="73" customFormat="1" ht="15.75" customHeight="1"/>
    <row r="945" s="73" customFormat="1" ht="15.75" customHeight="1"/>
    <row r="946" s="73" customFormat="1" ht="15.75" customHeight="1"/>
    <row r="947" s="73" customFormat="1" ht="15.75" customHeight="1"/>
    <row r="948" s="73" customFormat="1" ht="15.75" customHeight="1"/>
    <row r="949" s="73" customFormat="1" ht="15.75" customHeight="1"/>
    <row r="950" s="73" customFormat="1" ht="15.75" customHeight="1"/>
    <row r="951" s="73" customFormat="1" ht="15.75" customHeight="1"/>
    <row r="952" s="73" customFormat="1" ht="15.75" customHeight="1"/>
    <row r="953" s="73" customFormat="1" ht="15.75" customHeight="1"/>
    <row r="954" s="73" customFormat="1" ht="15.75" customHeight="1"/>
    <row r="955" s="73" customFormat="1" ht="15.75" customHeight="1"/>
    <row r="956" s="73" customFormat="1" ht="15.75" customHeight="1"/>
    <row r="957" s="73" customFormat="1" ht="15.75" customHeight="1"/>
    <row r="958" s="73" customFormat="1" ht="15.75" customHeight="1"/>
    <row r="959" s="73" customFormat="1" ht="15.75" customHeight="1"/>
    <row r="960" s="73" customFormat="1" ht="15.75" customHeight="1"/>
    <row r="961" s="73" customFormat="1" ht="15.75" customHeight="1"/>
    <row r="962" s="73" customFormat="1" ht="15.75" customHeight="1"/>
    <row r="963" s="73" customFormat="1" ht="15.75" customHeight="1"/>
    <row r="964" s="73" customFormat="1" ht="15.75" customHeight="1"/>
    <row r="965" s="73" customFormat="1" ht="15.75" customHeight="1"/>
    <row r="966" s="73" customFormat="1" ht="15.75" customHeight="1"/>
    <row r="967" s="73" customFormat="1" ht="15.75" customHeight="1"/>
    <row r="968" s="73" customFormat="1" ht="15.75" customHeight="1"/>
    <row r="969" s="73" customFormat="1" ht="15.75" customHeight="1"/>
    <row r="970" s="73" customFormat="1" ht="15.75" customHeight="1"/>
    <row r="971" s="73" customFormat="1" ht="15.75" customHeight="1"/>
    <row r="972" s="73" customFormat="1" ht="15.75" customHeight="1"/>
    <row r="973" s="73" customFormat="1" ht="15.75" customHeight="1"/>
    <row r="974" s="73" customFormat="1" ht="15.75" customHeight="1"/>
    <row r="975" s="73" customFormat="1" ht="15.75" customHeight="1"/>
    <row r="976" s="73" customFormat="1" ht="15.75" customHeight="1"/>
    <row r="977" s="73" customFormat="1" ht="15.75" customHeight="1"/>
    <row r="978" s="73" customFormat="1" ht="15.75" customHeight="1"/>
    <row r="979" s="73" customFormat="1" ht="15.75" customHeight="1"/>
    <row r="980" s="73" customFormat="1" ht="15.75" customHeight="1"/>
    <row r="981" s="73" customFormat="1" ht="15.75" customHeight="1"/>
    <row r="982" s="73" customFormat="1" ht="15.75" customHeight="1"/>
    <row r="983" s="73" customFormat="1" ht="15.75" customHeight="1"/>
    <row r="984" s="73" customFormat="1" ht="15.75" customHeight="1"/>
    <row r="985" s="73" customFormat="1" ht="15.75" customHeight="1"/>
    <row r="986" s="73" customFormat="1" ht="15.75" customHeight="1"/>
    <row r="987" s="73" customFormat="1" ht="15.75" customHeight="1"/>
    <row r="988" s="73" customFormat="1" ht="15.75" customHeight="1"/>
    <row r="989" s="73" customFormat="1" ht="15.75" customHeight="1"/>
    <row r="990" s="73" customFormat="1" ht="15.75" customHeight="1"/>
    <row r="991" s="73" customFormat="1" ht="15.75" customHeight="1"/>
    <row r="992" s="73" customFormat="1" ht="15.75" customHeight="1"/>
    <row r="993" s="73" customFormat="1" ht="15.75" customHeight="1"/>
    <row r="994" s="73" customFormat="1" ht="15.75" customHeight="1"/>
    <row r="995" s="73" customFormat="1" ht="15.75" customHeight="1"/>
    <row r="996" s="73" customFormat="1" ht="15.75" customHeight="1"/>
    <row r="997" s="73" customFormat="1" ht="15.75" customHeight="1"/>
    <row r="998" s="73" customFormat="1" ht="15.75" customHeight="1"/>
    <row r="999" s="73" customFormat="1" ht="15.75" customHeight="1"/>
    <row r="1000" s="73" customFormat="1" ht="15.75" customHeight="1"/>
  </sheetData>
  <mergeCells count="1">
    <mergeCell ref="B2: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91D1-8F94-4AC4-8F04-54D1DB293018}">
  <dimension ref="A1:M1000"/>
  <sheetViews>
    <sheetView workbookViewId="0">
      <selection sqref="A1:XFD1048576"/>
    </sheetView>
  </sheetViews>
  <sheetFormatPr baseColWidth="10" defaultColWidth="16.796875" defaultRowHeight="13"/>
  <cols>
    <col min="1" max="1" width="1.296875" style="73" customWidth="1"/>
    <col min="2" max="2" width="14.796875" style="73" customWidth="1"/>
    <col min="3" max="3" width="13.5" style="73" customWidth="1"/>
    <col min="4" max="4" width="15.19921875" style="73" customWidth="1"/>
    <col min="5" max="5" width="20.796875" style="73" customWidth="1"/>
    <col min="6" max="6" width="8" style="73" customWidth="1"/>
    <col min="7" max="7" width="23.5" style="73" customWidth="1"/>
    <col min="8" max="8" width="49.19921875" style="73" customWidth="1"/>
    <col min="9" max="9" width="91.5" style="73" customWidth="1"/>
    <col min="10" max="11" width="4.796875" style="73" customWidth="1"/>
    <col min="12" max="12" width="21.296875" style="73" customWidth="1"/>
    <col min="13" max="13" width="27.19921875" style="73" customWidth="1"/>
    <col min="14" max="16384" width="16.796875" style="73"/>
  </cols>
  <sheetData>
    <row r="1" spans="1:13" ht="14.25" customHeight="1">
      <c r="A1" s="140"/>
      <c r="B1" s="142"/>
      <c r="C1" s="143"/>
      <c r="D1" s="143"/>
      <c r="E1" s="144"/>
      <c r="F1" s="143"/>
      <c r="G1" s="145"/>
      <c r="H1" s="163"/>
      <c r="I1" s="147"/>
      <c r="J1" s="140"/>
      <c r="K1" s="140"/>
      <c r="L1" s="140"/>
    </row>
    <row r="2" spans="1:13" ht="16.5" customHeight="1">
      <c r="A2" s="140"/>
      <c r="B2" s="347" t="s">
        <v>352</v>
      </c>
      <c r="C2" s="348"/>
      <c r="D2" s="348"/>
      <c r="E2" s="348"/>
      <c r="F2" s="348"/>
      <c r="G2" s="348"/>
      <c r="H2" s="348"/>
      <c r="I2" s="348"/>
      <c r="J2" s="348"/>
      <c r="K2" s="348"/>
      <c r="L2" s="348"/>
      <c r="M2" s="348"/>
    </row>
    <row r="3" spans="1:13" ht="14.25" customHeight="1">
      <c r="A3" s="140"/>
      <c r="B3" s="349"/>
      <c r="C3" s="348"/>
      <c r="D3" s="348"/>
      <c r="E3" s="348"/>
      <c r="F3" s="348"/>
      <c r="G3" s="348"/>
      <c r="H3" s="348"/>
      <c r="I3" s="348"/>
      <c r="J3" s="348"/>
      <c r="K3" s="348"/>
      <c r="L3" s="348"/>
      <c r="M3" s="348"/>
    </row>
    <row r="4" spans="1:13" ht="14.25" customHeight="1">
      <c r="A4" s="148"/>
      <c r="B4" s="149" t="s">
        <v>353</v>
      </c>
      <c r="C4" s="150" t="s">
        <v>354</v>
      </c>
      <c r="D4" s="150" t="s">
        <v>355</v>
      </c>
      <c r="E4" s="150" t="s">
        <v>489</v>
      </c>
      <c r="F4" s="151" t="s">
        <v>357</v>
      </c>
      <c r="G4" s="152" t="s">
        <v>358</v>
      </c>
      <c r="H4" s="150" t="s">
        <v>359</v>
      </c>
      <c r="I4" s="154" t="s">
        <v>490</v>
      </c>
      <c r="J4" s="75" t="s">
        <v>351</v>
      </c>
      <c r="K4" s="75" t="s">
        <v>313</v>
      </c>
      <c r="L4" s="75" t="s">
        <v>35</v>
      </c>
      <c r="M4" s="78" t="s">
        <v>361</v>
      </c>
    </row>
    <row r="5" spans="1:13" ht="14.25" customHeight="1">
      <c r="A5" s="156"/>
      <c r="B5" s="80">
        <v>44994</v>
      </c>
      <c r="C5" s="80" t="s">
        <v>362</v>
      </c>
      <c r="D5" s="80" t="s">
        <v>363</v>
      </c>
      <c r="E5" s="80" t="s">
        <v>364</v>
      </c>
      <c r="F5" s="81">
        <v>1</v>
      </c>
      <c r="G5" s="82" t="s">
        <v>365</v>
      </c>
      <c r="H5" s="83" t="s">
        <v>366</v>
      </c>
      <c r="I5" s="84" t="s">
        <v>367</v>
      </c>
      <c r="J5" s="157"/>
      <c r="K5" s="158"/>
      <c r="L5" s="85" t="s">
        <v>368</v>
      </c>
      <c r="M5" s="85" t="s">
        <v>369</v>
      </c>
    </row>
    <row r="6" spans="1:13" ht="14.25" customHeight="1">
      <c r="A6" s="156"/>
      <c r="B6" s="80">
        <v>45013</v>
      </c>
      <c r="C6" s="80" t="s">
        <v>370</v>
      </c>
      <c r="D6" s="80" t="s">
        <v>384</v>
      </c>
      <c r="E6" s="80" t="s">
        <v>364</v>
      </c>
      <c r="F6" s="81">
        <v>1</v>
      </c>
      <c r="G6" s="82" t="s">
        <v>365</v>
      </c>
      <c r="H6" s="83" t="s">
        <v>385</v>
      </c>
      <c r="I6" s="84" t="s">
        <v>386</v>
      </c>
      <c r="J6" s="157"/>
      <c r="K6" s="158"/>
      <c r="L6" s="85" t="s">
        <v>368</v>
      </c>
      <c r="M6" s="85" t="s">
        <v>387</v>
      </c>
    </row>
    <row r="7" spans="1:13" ht="14.25" customHeight="1">
      <c r="A7" s="156"/>
      <c r="B7" s="80">
        <v>45029</v>
      </c>
      <c r="C7" s="80" t="s">
        <v>362</v>
      </c>
      <c r="D7" s="80" t="s">
        <v>384</v>
      </c>
      <c r="E7" s="80" t="s">
        <v>364</v>
      </c>
      <c r="F7" s="81">
        <v>1</v>
      </c>
      <c r="G7" s="82" t="s">
        <v>365</v>
      </c>
      <c r="H7" s="83" t="s">
        <v>393</v>
      </c>
      <c r="I7" s="84" t="s">
        <v>394</v>
      </c>
      <c r="J7" s="157"/>
      <c r="K7" s="158"/>
      <c r="L7" s="85" t="s">
        <v>368</v>
      </c>
      <c r="M7" s="85" t="s">
        <v>387</v>
      </c>
    </row>
    <row r="8" spans="1:13" ht="14.25" customHeight="1">
      <c r="A8" s="140"/>
      <c r="B8" s="80">
        <v>45041</v>
      </c>
      <c r="C8" s="80" t="s">
        <v>370</v>
      </c>
      <c r="D8" s="80" t="s">
        <v>363</v>
      </c>
      <c r="E8" s="80" t="s">
        <v>364</v>
      </c>
      <c r="F8" s="81">
        <v>1</v>
      </c>
      <c r="G8" s="82" t="s">
        <v>365</v>
      </c>
      <c r="H8" s="83" t="s">
        <v>406</v>
      </c>
      <c r="I8" s="84" t="s">
        <v>398</v>
      </c>
      <c r="J8" s="157"/>
      <c r="K8" s="158"/>
      <c r="L8" s="85" t="s">
        <v>368</v>
      </c>
      <c r="M8" s="85" t="s">
        <v>379</v>
      </c>
    </row>
    <row r="9" spans="1:13" ht="30" customHeight="1">
      <c r="A9" s="140"/>
      <c r="B9" s="80">
        <v>45050</v>
      </c>
      <c r="C9" s="80" t="s">
        <v>362</v>
      </c>
      <c r="D9" s="80" t="s">
        <v>384</v>
      </c>
      <c r="E9" s="80" t="s">
        <v>364</v>
      </c>
      <c r="F9" s="81">
        <v>1</v>
      </c>
      <c r="G9" s="82" t="s">
        <v>365</v>
      </c>
      <c r="H9" s="83" t="s">
        <v>399</v>
      </c>
      <c r="I9" s="84" t="s">
        <v>400</v>
      </c>
      <c r="J9" s="157"/>
      <c r="K9" s="158"/>
      <c r="L9" s="85" t="s">
        <v>368</v>
      </c>
      <c r="M9" s="85" t="s">
        <v>387</v>
      </c>
    </row>
    <row r="10" spans="1:13" ht="14.25" customHeight="1">
      <c r="A10" s="140"/>
      <c r="B10" s="80">
        <v>45062</v>
      </c>
      <c r="C10" s="80" t="s">
        <v>370</v>
      </c>
      <c r="D10" s="80" t="s">
        <v>384</v>
      </c>
      <c r="E10" s="80" t="s">
        <v>364</v>
      </c>
      <c r="F10" s="81">
        <v>1</v>
      </c>
      <c r="G10" s="82" t="s">
        <v>365</v>
      </c>
      <c r="H10" s="83" t="s">
        <v>440</v>
      </c>
      <c r="I10" s="84" t="s">
        <v>441</v>
      </c>
      <c r="J10" s="157"/>
      <c r="K10" s="158"/>
      <c r="L10" s="85" t="s">
        <v>368</v>
      </c>
      <c r="M10" s="85" t="s">
        <v>369</v>
      </c>
    </row>
    <row r="11" spans="1:13" ht="14.25" customHeight="1">
      <c r="A11" s="167"/>
      <c r="B11" s="80">
        <v>45071</v>
      </c>
      <c r="C11" s="80" t="s">
        <v>362</v>
      </c>
      <c r="D11" s="80" t="s">
        <v>384</v>
      </c>
      <c r="E11" s="80" t="s">
        <v>364</v>
      </c>
      <c r="F11" s="81">
        <v>1</v>
      </c>
      <c r="G11" s="82" t="s">
        <v>365</v>
      </c>
      <c r="H11" s="83" t="s">
        <v>497</v>
      </c>
      <c r="I11" s="84" t="s">
        <v>367</v>
      </c>
      <c r="J11" s="157"/>
      <c r="K11" s="158"/>
      <c r="L11" s="85" t="s">
        <v>368</v>
      </c>
      <c r="M11" s="85" t="s">
        <v>379</v>
      </c>
    </row>
    <row r="12" spans="1:13" ht="14.25" customHeight="1">
      <c r="A12" s="167"/>
      <c r="B12" s="80">
        <v>45083</v>
      </c>
      <c r="C12" s="80" t="s">
        <v>370</v>
      </c>
      <c r="D12" s="80" t="s">
        <v>415</v>
      </c>
      <c r="E12" s="80" t="s">
        <v>364</v>
      </c>
      <c r="F12" s="81">
        <v>1</v>
      </c>
      <c r="G12" s="82" t="s">
        <v>365</v>
      </c>
      <c r="H12" s="83" t="s">
        <v>416</v>
      </c>
      <c r="I12" s="84" t="s">
        <v>386</v>
      </c>
      <c r="J12" s="157"/>
      <c r="K12" s="158"/>
      <c r="L12" s="85" t="s">
        <v>368</v>
      </c>
      <c r="M12" s="85" t="s">
        <v>387</v>
      </c>
    </row>
    <row r="13" spans="1:13" ht="14.25" customHeight="1">
      <c r="A13" s="167"/>
      <c r="B13" s="80">
        <v>45099</v>
      </c>
      <c r="C13" s="80" t="s">
        <v>370</v>
      </c>
      <c r="D13" s="80" t="s">
        <v>384</v>
      </c>
      <c r="E13" s="80" t="s">
        <v>364</v>
      </c>
      <c r="F13" s="81">
        <v>1</v>
      </c>
      <c r="G13" s="82" t="s">
        <v>365</v>
      </c>
      <c r="H13" s="83" t="s">
        <v>420</v>
      </c>
      <c r="I13" s="84" t="s">
        <v>398</v>
      </c>
      <c r="J13" s="157"/>
      <c r="K13" s="158"/>
      <c r="L13" s="85" t="s">
        <v>368</v>
      </c>
      <c r="M13" s="85" t="s">
        <v>387</v>
      </c>
    </row>
    <row r="14" spans="1:13" ht="14.25" customHeight="1">
      <c r="A14" s="167"/>
      <c r="B14" s="80">
        <v>45015</v>
      </c>
      <c r="C14" s="80" t="s">
        <v>362</v>
      </c>
      <c r="D14" s="93" t="s">
        <v>376</v>
      </c>
      <c r="E14" s="80" t="s">
        <v>364</v>
      </c>
      <c r="F14" s="81">
        <v>1</v>
      </c>
      <c r="G14" s="82" t="s">
        <v>365</v>
      </c>
      <c r="H14" s="83" t="s">
        <v>412</v>
      </c>
      <c r="I14" s="84" t="s">
        <v>413</v>
      </c>
      <c r="J14" s="157"/>
      <c r="K14" s="158"/>
      <c r="L14" s="85" t="s">
        <v>368</v>
      </c>
      <c r="M14" s="85" t="s">
        <v>379</v>
      </c>
    </row>
    <row r="15" spans="1:13" ht="14.25" customHeight="1">
      <c r="A15" s="167"/>
      <c r="B15" s="80">
        <v>45009</v>
      </c>
      <c r="C15" s="80" t="s">
        <v>498</v>
      </c>
      <c r="D15" s="93" t="s">
        <v>376</v>
      </c>
      <c r="E15" s="80" t="s">
        <v>364</v>
      </c>
      <c r="F15" s="81">
        <v>1</v>
      </c>
      <c r="G15" s="82" t="s">
        <v>365</v>
      </c>
      <c r="H15" s="83" t="s">
        <v>389</v>
      </c>
      <c r="I15" s="84" t="s">
        <v>390</v>
      </c>
      <c r="J15" s="157"/>
      <c r="K15" s="158"/>
      <c r="L15" s="85" t="s">
        <v>368</v>
      </c>
      <c r="M15" s="85" t="s">
        <v>379</v>
      </c>
    </row>
    <row r="16" spans="1:13" ht="14.25" customHeight="1">
      <c r="A16" s="167"/>
      <c r="B16" s="80">
        <v>45008</v>
      </c>
      <c r="C16" s="80" t="s">
        <v>362</v>
      </c>
      <c r="D16" s="93" t="s">
        <v>376</v>
      </c>
      <c r="E16" s="80" t="s">
        <v>364</v>
      </c>
      <c r="F16" s="81">
        <v>1</v>
      </c>
      <c r="G16" s="82" t="s">
        <v>365</v>
      </c>
      <c r="H16" s="83" t="s">
        <v>377</v>
      </c>
      <c r="I16" s="84" t="s">
        <v>378</v>
      </c>
      <c r="J16" s="157"/>
      <c r="K16" s="158"/>
      <c r="L16" s="85" t="s">
        <v>368</v>
      </c>
      <c r="M16" s="85" t="s">
        <v>379</v>
      </c>
    </row>
    <row r="17" spans="1:13" ht="14.25" customHeight="1">
      <c r="A17" s="167"/>
      <c r="B17" s="87">
        <v>45006</v>
      </c>
      <c r="C17" s="87" t="s">
        <v>370</v>
      </c>
      <c r="D17" s="87"/>
      <c r="E17" s="88"/>
      <c r="F17" s="89"/>
      <c r="G17" s="90" t="s">
        <v>372</v>
      </c>
      <c r="H17" s="91" t="s">
        <v>373</v>
      </c>
      <c r="I17" s="92" t="s">
        <v>374</v>
      </c>
      <c r="J17" s="157"/>
      <c r="K17" s="158"/>
      <c r="L17" s="85" t="s">
        <v>368</v>
      </c>
      <c r="M17" s="85" t="s">
        <v>375</v>
      </c>
    </row>
    <row r="18" spans="1:13" ht="14.25" customHeight="1">
      <c r="A18" s="167"/>
      <c r="B18" s="87">
        <v>45020</v>
      </c>
      <c r="C18" s="87" t="s">
        <v>370</v>
      </c>
      <c r="D18" s="87"/>
      <c r="E18" s="88"/>
      <c r="F18" s="89"/>
      <c r="G18" s="90" t="s">
        <v>372</v>
      </c>
      <c r="H18" s="91" t="s">
        <v>499</v>
      </c>
      <c r="I18" s="92" t="s">
        <v>374</v>
      </c>
      <c r="J18" s="159"/>
      <c r="K18" s="159"/>
      <c r="L18" s="85" t="s">
        <v>368</v>
      </c>
      <c r="M18" s="85" t="s">
        <v>387</v>
      </c>
    </row>
    <row r="19" spans="1:13" ht="14.25" customHeight="1">
      <c r="A19" s="167"/>
      <c r="B19" s="87">
        <v>45085</v>
      </c>
      <c r="C19" s="87" t="s">
        <v>362</v>
      </c>
      <c r="D19" s="87"/>
      <c r="E19" s="88"/>
      <c r="F19" s="89"/>
      <c r="G19" s="90" t="s">
        <v>372</v>
      </c>
      <c r="H19" s="91" t="s">
        <v>417</v>
      </c>
      <c r="I19" s="92" t="s">
        <v>374</v>
      </c>
      <c r="J19" s="159"/>
      <c r="K19" s="159"/>
      <c r="L19" s="85" t="s">
        <v>368</v>
      </c>
      <c r="M19" s="85" t="s">
        <v>375</v>
      </c>
    </row>
    <row r="20" spans="1:13" ht="14.25" customHeight="1">
      <c r="A20" s="167"/>
      <c r="B20" s="87">
        <v>45057</v>
      </c>
      <c r="C20" s="87" t="s">
        <v>362</v>
      </c>
      <c r="D20" s="87"/>
      <c r="E20" s="88"/>
      <c r="F20" s="89"/>
      <c r="G20" s="90" t="s">
        <v>372</v>
      </c>
      <c r="H20" s="91" t="s">
        <v>402</v>
      </c>
      <c r="I20" s="92" t="s">
        <v>374</v>
      </c>
      <c r="J20" s="159"/>
      <c r="K20" s="159"/>
      <c r="L20" s="85" t="s">
        <v>368</v>
      </c>
      <c r="M20" s="85" t="s">
        <v>375</v>
      </c>
    </row>
    <row r="21" spans="1:13" ht="14.25" customHeight="1">
      <c r="A21" s="167"/>
      <c r="B21" s="87">
        <v>45106</v>
      </c>
      <c r="C21" s="87" t="s">
        <v>362</v>
      </c>
      <c r="D21" s="87"/>
      <c r="E21" s="88"/>
      <c r="F21" s="89"/>
      <c r="G21" s="90" t="s">
        <v>372</v>
      </c>
      <c r="H21" s="91" t="s">
        <v>500</v>
      </c>
      <c r="I21" s="92" t="s">
        <v>374</v>
      </c>
      <c r="J21" s="159"/>
      <c r="K21" s="159"/>
      <c r="L21" s="85" t="s">
        <v>368</v>
      </c>
      <c r="M21" s="85" t="s">
        <v>379</v>
      </c>
    </row>
    <row r="22" spans="1:13" ht="14.25" customHeight="1">
      <c r="A22" s="167"/>
      <c r="B22" s="87">
        <v>45043</v>
      </c>
      <c r="C22" s="87" t="s">
        <v>362</v>
      </c>
      <c r="D22" s="87"/>
      <c r="E22" s="88"/>
      <c r="F22" s="89"/>
      <c r="G22" s="90" t="s">
        <v>372</v>
      </c>
      <c r="H22" s="91" t="s">
        <v>396</v>
      </c>
      <c r="I22" s="92" t="s">
        <v>374</v>
      </c>
      <c r="J22" s="159"/>
      <c r="K22" s="159"/>
      <c r="L22" s="85" t="s">
        <v>368</v>
      </c>
      <c r="M22" s="85" t="s">
        <v>387</v>
      </c>
    </row>
    <row r="23" spans="1:13" ht="14.25" customHeight="1">
      <c r="A23" s="156"/>
      <c r="B23" s="102">
        <v>45016</v>
      </c>
      <c r="C23" s="102" t="s">
        <v>362</v>
      </c>
      <c r="D23" s="102"/>
      <c r="E23" s="103"/>
      <c r="F23" s="104"/>
      <c r="G23" s="105" t="s">
        <v>391</v>
      </c>
      <c r="H23" s="106" t="s">
        <v>392</v>
      </c>
      <c r="I23" s="107" t="s">
        <v>374</v>
      </c>
      <c r="J23" s="157"/>
      <c r="K23" s="158"/>
      <c r="L23" s="85" t="s">
        <v>368</v>
      </c>
      <c r="M23" s="85" t="s">
        <v>369</v>
      </c>
    </row>
    <row r="24" spans="1:13" ht="14.25" customHeight="1">
      <c r="A24" s="156"/>
      <c r="B24" s="102" t="s">
        <v>470</v>
      </c>
      <c r="C24" s="102"/>
      <c r="D24" s="102"/>
      <c r="E24" s="103"/>
      <c r="F24" s="104"/>
      <c r="G24" s="105"/>
      <c r="H24" s="106" t="s">
        <v>472</v>
      </c>
      <c r="I24" s="107" t="s">
        <v>413</v>
      </c>
      <c r="J24" s="157"/>
      <c r="K24" s="158"/>
      <c r="L24" s="85"/>
      <c r="M24" s="85"/>
    </row>
    <row r="25" spans="1:13" ht="14.25" customHeight="1">
      <c r="A25" s="156"/>
      <c r="B25" s="102" t="s">
        <v>470</v>
      </c>
      <c r="C25" s="102"/>
      <c r="D25" s="102"/>
      <c r="E25" s="103"/>
      <c r="F25" s="104"/>
      <c r="G25" s="105"/>
      <c r="H25" s="106" t="s">
        <v>473</v>
      </c>
      <c r="I25" s="107" t="s">
        <v>413</v>
      </c>
      <c r="J25" s="157"/>
      <c r="K25" s="158"/>
      <c r="L25" s="85"/>
      <c r="M25" s="85"/>
    </row>
    <row r="26" spans="1:13" ht="14.25" customHeight="1">
      <c r="A26" s="140"/>
      <c r="B26" s="102" t="s">
        <v>470</v>
      </c>
      <c r="C26" s="102"/>
      <c r="D26" s="102"/>
      <c r="E26" s="103"/>
      <c r="F26" s="104"/>
      <c r="G26" s="105" t="s">
        <v>391</v>
      </c>
      <c r="H26" s="106" t="s">
        <v>474</v>
      </c>
      <c r="I26" s="107" t="s">
        <v>413</v>
      </c>
      <c r="J26" s="157"/>
      <c r="K26" s="158"/>
      <c r="L26" s="85" t="s">
        <v>368</v>
      </c>
      <c r="M26" s="85" t="s">
        <v>387</v>
      </c>
    </row>
    <row r="27" spans="1:13" ht="14.25" customHeight="1">
      <c r="A27" s="140"/>
      <c r="B27" s="102" t="s">
        <v>470</v>
      </c>
      <c r="C27" s="102"/>
      <c r="D27" s="102" t="s">
        <v>471</v>
      </c>
      <c r="E27" s="103" t="s">
        <v>475</v>
      </c>
      <c r="F27" s="104"/>
      <c r="G27" s="105" t="s">
        <v>391</v>
      </c>
      <c r="H27" s="106" t="s">
        <v>476</v>
      </c>
      <c r="I27" s="107" t="s">
        <v>374</v>
      </c>
      <c r="J27" s="159"/>
      <c r="K27" s="159"/>
      <c r="L27" s="85" t="s">
        <v>368</v>
      </c>
      <c r="M27" s="85" t="s">
        <v>369</v>
      </c>
    </row>
    <row r="28" spans="1:13" ht="14.25" customHeight="1">
      <c r="A28" s="140"/>
      <c r="B28" s="95">
        <v>45034</v>
      </c>
      <c r="C28" s="95" t="s">
        <v>370</v>
      </c>
      <c r="D28" s="95" t="s">
        <v>384</v>
      </c>
      <c r="E28" s="96"/>
      <c r="F28" s="97"/>
      <c r="G28" s="98" t="s">
        <v>382</v>
      </c>
      <c r="H28" s="109" t="s">
        <v>403</v>
      </c>
      <c r="I28" s="100" t="s">
        <v>374</v>
      </c>
      <c r="J28" s="157"/>
      <c r="K28" s="158"/>
      <c r="L28" s="85" t="s">
        <v>368</v>
      </c>
      <c r="M28" s="85" t="s">
        <v>387</v>
      </c>
    </row>
    <row r="29" spans="1:13" ht="14.25" customHeight="1">
      <c r="A29" s="167"/>
      <c r="B29" s="95">
        <v>45008</v>
      </c>
      <c r="C29" s="95" t="s">
        <v>362</v>
      </c>
      <c r="D29" s="95" t="s">
        <v>380</v>
      </c>
      <c r="E29" s="96" t="s">
        <v>381</v>
      </c>
      <c r="F29" s="97"/>
      <c r="G29" s="98" t="s">
        <v>382</v>
      </c>
      <c r="H29" s="109" t="s">
        <v>383</v>
      </c>
      <c r="I29" s="100" t="s">
        <v>374</v>
      </c>
      <c r="J29" s="157"/>
      <c r="K29" s="158"/>
      <c r="L29" s="85" t="s">
        <v>368</v>
      </c>
      <c r="M29" s="85" t="s">
        <v>379</v>
      </c>
    </row>
    <row r="30" spans="1:13" ht="14.25" customHeight="1">
      <c r="A30" s="167"/>
      <c r="B30" s="95">
        <v>45078</v>
      </c>
      <c r="C30" s="95" t="s">
        <v>362</v>
      </c>
      <c r="D30" s="95" t="s">
        <v>384</v>
      </c>
      <c r="E30" s="96"/>
      <c r="F30" s="97"/>
      <c r="G30" s="98" t="s">
        <v>382</v>
      </c>
      <c r="H30" s="109" t="s">
        <v>411</v>
      </c>
      <c r="I30" s="100" t="s">
        <v>374</v>
      </c>
      <c r="J30" s="157"/>
      <c r="K30" s="158"/>
      <c r="L30" s="85" t="s">
        <v>368</v>
      </c>
      <c r="M30" s="85" t="s">
        <v>387</v>
      </c>
    </row>
    <row r="31" spans="1:13" ht="14.25" customHeight="1">
      <c r="A31" s="167"/>
      <c r="B31" s="95">
        <v>45036</v>
      </c>
      <c r="C31" s="95" t="s">
        <v>362</v>
      </c>
      <c r="D31" s="95" t="s">
        <v>380</v>
      </c>
      <c r="E31" s="96" t="s">
        <v>381</v>
      </c>
      <c r="F31" s="97"/>
      <c r="G31" s="98" t="s">
        <v>382</v>
      </c>
      <c r="H31" s="109" t="s">
        <v>395</v>
      </c>
      <c r="I31" s="100" t="s">
        <v>374</v>
      </c>
      <c r="J31" s="157"/>
      <c r="K31" s="158"/>
      <c r="L31" s="85" t="s">
        <v>368</v>
      </c>
      <c r="M31" s="85" t="s">
        <v>387</v>
      </c>
    </row>
    <row r="32" spans="1:13" ht="14.25" customHeight="1">
      <c r="A32" s="167"/>
      <c r="B32" s="95">
        <v>45076</v>
      </c>
      <c r="C32" s="95" t="s">
        <v>370</v>
      </c>
      <c r="D32" s="95" t="s">
        <v>380</v>
      </c>
      <c r="E32" s="96" t="s">
        <v>381</v>
      </c>
      <c r="F32" s="97"/>
      <c r="G32" s="98" t="s">
        <v>382</v>
      </c>
      <c r="H32" s="109" t="s">
        <v>411</v>
      </c>
      <c r="I32" s="100" t="s">
        <v>374</v>
      </c>
      <c r="J32" s="157"/>
      <c r="K32" s="158"/>
      <c r="L32" s="85" t="s">
        <v>368</v>
      </c>
      <c r="M32" s="85" t="s">
        <v>387</v>
      </c>
    </row>
    <row r="33" spans="1:13" ht="14.25" customHeight="1">
      <c r="A33" s="167"/>
      <c r="B33" s="95">
        <v>45092</v>
      </c>
      <c r="C33" s="95" t="s">
        <v>362</v>
      </c>
      <c r="D33" s="95" t="s">
        <v>380</v>
      </c>
      <c r="E33" s="96" t="s">
        <v>381</v>
      </c>
      <c r="F33" s="97"/>
      <c r="G33" s="98" t="s">
        <v>382</v>
      </c>
      <c r="H33" s="109" t="s">
        <v>418</v>
      </c>
      <c r="I33" s="100" t="s">
        <v>374</v>
      </c>
      <c r="J33" s="157"/>
      <c r="K33" s="158"/>
      <c r="L33" s="85" t="s">
        <v>368</v>
      </c>
      <c r="M33" s="85" t="s">
        <v>387</v>
      </c>
    </row>
    <row r="34" spans="1:13" ht="14.25" customHeight="1">
      <c r="A34" s="167"/>
      <c r="B34" s="118" t="s">
        <v>470</v>
      </c>
      <c r="C34" s="118"/>
      <c r="D34" s="118" t="s">
        <v>477</v>
      </c>
      <c r="E34" s="119" t="s">
        <v>475</v>
      </c>
      <c r="F34" s="120"/>
      <c r="G34" s="121" t="s">
        <v>421</v>
      </c>
      <c r="H34" s="122" t="s">
        <v>478</v>
      </c>
      <c r="I34" s="137" t="s">
        <v>423</v>
      </c>
      <c r="J34" s="157"/>
      <c r="K34" s="158"/>
      <c r="L34" s="85" t="s">
        <v>368</v>
      </c>
      <c r="M34" s="85" t="s">
        <v>387</v>
      </c>
    </row>
    <row r="35" spans="1:13" ht="14.25" customHeight="1">
      <c r="A35" s="167"/>
      <c r="B35" s="118">
        <v>45104</v>
      </c>
      <c r="C35" s="118" t="s">
        <v>362</v>
      </c>
      <c r="D35" s="118"/>
      <c r="E35" s="119"/>
      <c r="F35" s="120"/>
      <c r="G35" s="121" t="s">
        <v>421</v>
      </c>
      <c r="H35" s="122" t="s">
        <v>422</v>
      </c>
      <c r="I35" s="168" t="s">
        <v>423</v>
      </c>
      <c r="J35" s="157"/>
      <c r="K35" s="158"/>
      <c r="L35" s="85" t="s">
        <v>368</v>
      </c>
      <c r="M35" s="85" t="s">
        <v>387</v>
      </c>
    </row>
    <row r="36" spans="1:13" ht="14.25" customHeight="1">
      <c r="A36" s="167"/>
      <c r="B36" s="111">
        <v>45069</v>
      </c>
      <c r="C36" s="111" t="s">
        <v>370</v>
      </c>
      <c r="D36" s="111" t="s">
        <v>407</v>
      </c>
      <c r="E36" s="112" t="s">
        <v>381</v>
      </c>
      <c r="F36" s="113"/>
      <c r="G36" s="114" t="s">
        <v>408</v>
      </c>
      <c r="H36" s="115" t="s">
        <v>409</v>
      </c>
      <c r="I36" s="116" t="s">
        <v>410</v>
      </c>
      <c r="J36" s="159"/>
      <c r="K36" s="159"/>
      <c r="L36" s="85" t="s">
        <v>368</v>
      </c>
      <c r="M36" s="85" t="s">
        <v>387</v>
      </c>
    </row>
    <row r="37" spans="1:13" ht="14.25" customHeight="1">
      <c r="A37" s="140"/>
      <c r="B37" s="142"/>
      <c r="C37" s="143"/>
      <c r="D37" s="143"/>
      <c r="E37" s="163" t="s">
        <v>495</v>
      </c>
      <c r="F37" s="166">
        <f>SUM(F5:F36)</f>
        <v>12</v>
      </c>
      <c r="G37" s="145"/>
      <c r="H37" s="163"/>
      <c r="I37" s="147"/>
      <c r="J37" s="140"/>
      <c r="K37" s="165">
        <f>SUM(K5:K36)</f>
        <v>0</v>
      </c>
      <c r="L37" s="169"/>
    </row>
    <row r="38" spans="1:13" ht="14.25" customHeight="1">
      <c r="A38" s="140"/>
      <c r="B38" s="142"/>
      <c r="C38" s="143"/>
      <c r="D38" s="143"/>
      <c r="E38" s="144" t="s">
        <v>496</v>
      </c>
      <c r="F38" s="166">
        <f>F37-K37</f>
        <v>12</v>
      </c>
      <c r="G38" s="145"/>
      <c r="H38" s="163"/>
      <c r="I38" s="147"/>
      <c r="J38" s="140"/>
      <c r="K38" s="140"/>
      <c r="L38" s="140"/>
    </row>
    <row r="39" spans="1:13" ht="14.25" customHeight="1">
      <c r="A39" s="140"/>
      <c r="B39" s="142"/>
      <c r="C39" s="143"/>
      <c r="D39" s="143"/>
      <c r="E39" s="144"/>
      <c r="F39" s="143"/>
      <c r="G39" s="145"/>
      <c r="H39" s="163"/>
      <c r="I39" s="147"/>
      <c r="J39" s="140"/>
      <c r="K39" s="140"/>
      <c r="L39" s="140"/>
    </row>
    <row r="40" spans="1:13" ht="14.25" customHeight="1">
      <c r="A40" s="140"/>
      <c r="B40" s="142"/>
      <c r="C40" s="143"/>
      <c r="D40" s="143"/>
      <c r="E40" s="144"/>
      <c r="F40" s="143"/>
      <c r="G40" s="145"/>
      <c r="H40" s="163"/>
      <c r="I40" s="147"/>
      <c r="J40" s="140"/>
      <c r="K40" s="140"/>
      <c r="L40" s="140"/>
    </row>
    <row r="41" spans="1:13" ht="14.25" customHeight="1">
      <c r="A41" s="140"/>
      <c r="B41" s="142"/>
      <c r="C41" s="143"/>
      <c r="D41" s="143"/>
      <c r="E41" s="144"/>
      <c r="F41" s="143"/>
      <c r="G41" s="145"/>
      <c r="H41" s="163"/>
      <c r="I41" s="147"/>
      <c r="J41" s="140"/>
      <c r="K41" s="140"/>
      <c r="L41" s="140"/>
    </row>
    <row r="42" spans="1:13" ht="14.25" customHeight="1">
      <c r="A42" s="140"/>
      <c r="B42" s="142"/>
      <c r="C42" s="143"/>
      <c r="D42" s="143"/>
      <c r="E42" s="144"/>
      <c r="F42" s="143"/>
      <c r="G42" s="145"/>
      <c r="H42" s="163"/>
      <c r="I42" s="147"/>
      <c r="J42" s="140"/>
      <c r="K42" s="140"/>
      <c r="L42" s="140"/>
    </row>
    <row r="43" spans="1:13" ht="14.25" customHeight="1">
      <c r="A43" s="140"/>
      <c r="B43" s="142"/>
      <c r="C43" s="143"/>
      <c r="D43" s="143"/>
      <c r="E43" s="144"/>
      <c r="F43" s="143"/>
      <c r="G43" s="145"/>
      <c r="H43" s="163"/>
      <c r="I43" s="147"/>
      <c r="J43" s="140"/>
      <c r="K43" s="140"/>
      <c r="L43" s="140"/>
    </row>
    <row r="44" spans="1:13" ht="14.25" customHeight="1">
      <c r="A44" s="140"/>
      <c r="B44" s="142"/>
      <c r="C44" s="143"/>
      <c r="D44" s="143"/>
      <c r="E44" s="144"/>
      <c r="F44" s="143"/>
      <c r="G44" s="145"/>
      <c r="H44" s="163"/>
      <c r="I44" s="147"/>
      <c r="J44" s="140"/>
      <c r="K44" s="140"/>
      <c r="L44" s="140"/>
    </row>
    <row r="45" spans="1:13" ht="14.25" customHeight="1">
      <c r="A45" s="140"/>
      <c r="B45" s="142"/>
      <c r="C45" s="143"/>
      <c r="D45" s="143"/>
      <c r="E45" s="144"/>
      <c r="F45" s="143"/>
      <c r="G45" s="145"/>
      <c r="H45" s="163"/>
      <c r="I45" s="147"/>
      <c r="J45" s="140"/>
      <c r="K45" s="140"/>
      <c r="L45" s="140"/>
    </row>
    <row r="46" spans="1:13" ht="14.25" customHeight="1">
      <c r="A46" s="140"/>
      <c r="B46" s="142"/>
      <c r="C46" s="143"/>
      <c r="D46" s="143"/>
      <c r="E46" s="144"/>
      <c r="F46" s="143"/>
      <c r="G46" s="145"/>
      <c r="H46" s="163"/>
      <c r="I46" s="147"/>
      <c r="J46" s="140"/>
      <c r="K46" s="140"/>
      <c r="L46" s="140"/>
    </row>
    <row r="47" spans="1:13" ht="14.25" customHeight="1">
      <c r="A47" s="140"/>
      <c r="B47" s="142"/>
      <c r="C47" s="143"/>
      <c r="D47" s="143"/>
      <c r="E47" s="144"/>
      <c r="F47" s="143"/>
      <c r="G47" s="145"/>
      <c r="H47" s="163"/>
      <c r="I47" s="147"/>
      <c r="J47" s="140"/>
      <c r="K47" s="140"/>
      <c r="L47" s="140"/>
    </row>
    <row r="48" spans="1:13" ht="14.25" customHeight="1">
      <c r="A48" s="140"/>
      <c r="B48" s="142"/>
      <c r="C48" s="143"/>
      <c r="D48" s="143"/>
      <c r="E48" s="144"/>
      <c r="F48" s="143"/>
      <c r="G48" s="145"/>
      <c r="H48" s="163"/>
      <c r="I48" s="147"/>
      <c r="J48" s="140"/>
      <c r="K48" s="140"/>
      <c r="L48" s="140"/>
    </row>
    <row r="49" spans="1:12" ht="14.25" customHeight="1">
      <c r="A49" s="140"/>
      <c r="B49" s="142"/>
      <c r="C49" s="143"/>
      <c r="D49" s="143"/>
      <c r="E49" s="144"/>
      <c r="F49" s="143"/>
      <c r="G49" s="145"/>
      <c r="H49" s="163"/>
      <c r="I49" s="147"/>
      <c r="J49" s="140"/>
      <c r="K49" s="140"/>
      <c r="L49" s="140"/>
    </row>
    <row r="50" spans="1:12" ht="14.25" customHeight="1">
      <c r="A50" s="140"/>
      <c r="B50" s="142"/>
      <c r="C50" s="143"/>
      <c r="D50" s="143"/>
      <c r="E50" s="144"/>
      <c r="F50" s="143"/>
      <c r="G50" s="145"/>
      <c r="H50" s="163"/>
      <c r="I50" s="147"/>
      <c r="J50" s="140"/>
      <c r="K50" s="140"/>
      <c r="L50" s="140"/>
    </row>
    <row r="51" spans="1:12" ht="14.25" customHeight="1">
      <c r="A51" s="140"/>
      <c r="B51" s="142"/>
      <c r="C51" s="143"/>
      <c r="D51" s="143"/>
      <c r="E51" s="144"/>
      <c r="F51" s="143"/>
      <c r="G51" s="145"/>
      <c r="H51" s="163"/>
      <c r="I51" s="147"/>
      <c r="J51" s="140"/>
      <c r="K51" s="140"/>
      <c r="L51" s="140"/>
    </row>
    <row r="52" spans="1:12" ht="14.25" customHeight="1">
      <c r="A52" s="140"/>
      <c r="B52" s="142"/>
      <c r="C52" s="143"/>
      <c r="D52" s="143"/>
      <c r="E52" s="144"/>
      <c r="F52" s="143"/>
      <c r="G52" s="145"/>
      <c r="H52" s="163"/>
      <c r="I52" s="147"/>
      <c r="J52" s="140"/>
      <c r="K52" s="140"/>
      <c r="L52" s="140"/>
    </row>
    <row r="53" spans="1:12" ht="14.25" customHeight="1">
      <c r="A53" s="140"/>
      <c r="B53" s="142"/>
      <c r="C53" s="143"/>
      <c r="D53" s="143"/>
      <c r="E53" s="144"/>
      <c r="F53" s="143"/>
      <c r="G53" s="145"/>
      <c r="H53" s="163"/>
      <c r="I53" s="147"/>
      <c r="J53" s="140"/>
      <c r="K53" s="140"/>
      <c r="L53" s="140"/>
    </row>
    <row r="54" spans="1:12" ht="14.25" customHeight="1">
      <c r="A54" s="140"/>
      <c r="B54" s="142"/>
      <c r="C54" s="143"/>
      <c r="D54" s="143"/>
      <c r="E54" s="144"/>
      <c r="F54" s="143"/>
      <c r="G54" s="145"/>
      <c r="H54" s="163"/>
      <c r="I54" s="147"/>
      <c r="J54" s="140"/>
      <c r="K54" s="140"/>
      <c r="L54" s="140"/>
    </row>
    <row r="55" spans="1:12" ht="14.25" customHeight="1">
      <c r="A55" s="140"/>
      <c r="B55" s="142"/>
      <c r="C55" s="143"/>
      <c r="D55" s="143"/>
      <c r="E55" s="144"/>
      <c r="F55" s="143"/>
      <c r="G55" s="145"/>
      <c r="H55" s="163"/>
      <c r="I55" s="147"/>
      <c r="J55" s="140"/>
      <c r="K55" s="140"/>
      <c r="L55" s="140"/>
    </row>
    <row r="56" spans="1:12" ht="14.25" customHeight="1">
      <c r="A56" s="140"/>
      <c r="B56" s="142"/>
      <c r="C56" s="143"/>
      <c r="D56" s="143"/>
      <c r="E56" s="144"/>
      <c r="F56" s="143"/>
      <c r="G56" s="145"/>
      <c r="H56" s="163"/>
      <c r="I56" s="147"/>
      <c r="J56" s="140"/>
      <c r="K56" s="140"/>
      <c r="L56" s="140"/>
    </row>
    <row r="57" spans="1:12" ht="14.25" customHeight="1">
      <c r="A57" s="140"/>
      <c r="B57" s="142"/>
      <c r="C57" s="143"/>
      <c r="D57" s="143"/>
      <c r="E57" s="144"/>
      <c r="F57" s="143"/>
      <c r="G57" s="145"/>
      <c r="H57" s="163"/>
      <c r="I57" s="147"/>
      <c r="J57" s="140"/>
      <c r="K57" s="140"/>
      <c r="L57" s="140"/>
    </row>
    <row r="58" spans="1:12" ht="14.25" customHeight="1">
      <c r="A58" s="140"/>
      <c r="B58" s="142"/>
      <c r="C58" s="143"/>
      <c r="D58" s="143"/>
      <c r="E58" s="144"/>
      <c r="F58" s="143"/>
      <c r="G58" s="145"/>
      <c r="H58" s="163"/>
      <c r="I58" s="147"/>
      <c r="J58" s="140"/>
      <c r="K58" s="140"/>
      <c r="L58" s="140"/>
    </row>
    <row r="59" spans="1:12" ht="14.25" customHeight="1">
      <c r="A59" s="140"/>
      <c r="B59" s="142"/>
      <c r="C59" s="143"/>
      <c r="D59" s="143"/>
      <c r="E59" s="144"/>
      <c r="F59" s="143"/>
      <c r="G59" s="145"/>
      <c r="H59" s="163"/>
      <c r="I59" s="147"/>
      <c r="J59" s="140"/>
      <c r="K59" s="140"/>
      <c r="L59" s="140"/>
    </row>
    <row r="60" spans="1:12" ht="14.25" customHeight="1">
      <c r="A60" s="140"/>
      <c r="B60" s="142"/>
      <c r="C60" s="143"/>
      <c r="D60" s="143"/>
      <c r="E60" s="144"/>
      <c r="F60" s="143"/>
      <c r="G60" s="145"/>
      <c r="H60" s="163"/>
      <c r="I60" s="147"/>
      <c r="J60" s="140"/>
      <c r="K60" s="140"/>
      <c r="L60" s="140"/>
    </row>
    <row r="61" spans="1:12" ht="14.25" customHeight="1">
      <c r="A61" s="140"/>
      <c r="B61" s="142"/>
      <c r="C61" s="143"/>
      <c r="D61" s="143"/>
      <c r="E61" s="144"/>
      <c r="F61" s="143"/>
      <c r="G61" s="145"/>
      <c r="H61" s="163"/>
      <c r="I61" s="147"/>
      <c r="J61" s="140"/>
      <c r="K61" s="140"/>
      <c r="L61" s="140"/>
    </row>
    <row r="62" spans="1:12" ht="14.25" customHeight="1">
      <c r="A62" s="140"/>
      <c r="B62" s="142"/>
      <c r="C62" s="143"/>
      <c r="D62" s="143"/>
      <c r="E62" s="144"/>
      <c r="F62" s="143"/>
      <c r="G62" s="145"/>
      <c r="H62" s="163"/>
      <c r="I62" s="147"/>
      <c r="J62" s="140"/>
      <c r="K62" s="140"/>
      <c r="L62" s="140"/>
    </row>
    <row r="63" spans="1:12" ht="14.25" customHeight="1">
      <c r="A63" s="140"/>
      <c r="B63" s="142"/>
      <c r="C63" s="143"/>
      <c r="D63" s="143"/>
      <c r="E63" s="144"/>
      <c r="F63" s="143"/>
      <c r="G63" s="145"/>
      <c r="H63" s="163"/>
      <c r="I63" s="147"/>
      <c r="J63" s="140"/>
      <c r="K63" s="140"/>
      <c r="L63" s="140"/>
    </row>
    <row r="64" spans="1:12" ht="14.25" customHeight="1">
      <c r="A64" s="140"/>
      <c r="B64" s="142"/>
      <c r="C64" s="143"/>
      <c r="D64" s="143"/>
      <c r="E64" s="144"/>
      <c r="F64" s="143"/>
      <c r="G64" s="145"/>
      <c r="H64" s="163"/>
      <c r="I64" s="147"/>
      <c r="J64" s="140"/>
      <c r="K64" s="140"/>
      <c r="L64" s="140"/>
    </row>
    <row r="65" spans="1:12" ht="14.25" customHeight="1">
      <c r="A65" s="140"/>
      <c r="B65" s="142"/>
      <c r="C65" s="143"/>
      <c r="D65" s="143"/>
      <c r="E65" s="144"/>
      <c r="F65" s="143"/>
      <c r="G65" s="145"/>
      <c r="H65" s="163"/>
      <c r="I65" s="147"/>
      <c r="J65" s="140"/>
      <c r="K65" s="140"/>
      <c r="L65" s="140"/>
    </row>
    <row r="66" spans="1:12" ht="14.25" customHeight="1">
      <c r="A66" s="140"/>
      <c r="B66" s="142"/>
      <c r="C66" s="143"/>
      <c r="D66" s="143"/>
      <c r="E66" s="144"/>
      <c r="F66" s="143"/>
      <c r="G66" s="145"/>
      <c r="H66" s="163"/>
      <c r="I66" s="147"/>
      <c r="J66" s="140"/>
      <c r="K66" s="140"/>
      <c r="L66" s="140"/>
    </row>
    <row r="67" spans="1:12" ht="14.25" customHeight="1">
      <c r="A67" s="140"/>
      <c r="B67" s="142"/>
      <c r="C67" s="143"/>
      <c r="D67" s="143"/>
      <c r="E67" s="144"/>
      <c r="F67" s="143"/>
      <c r="G67" s="145"/>
      <c r="H67" s="163"/>
      <c r="I67" s="147"/>
      <c r="J67" s="140"/>
      <c r="K67" s="140"/>
      <c r="L67" s="140"/>
    </row>
    <row r="68" spans="1:12" ht="14.25" customHeight="1">
      <c r="A68" s="140"/>
      <c r="B68" s="142"/>
      <c r="C68" s="143"/>
      <c r="D68" s="143"/>
      <c r="E68" s="144"/>
      <c r="F68" s="143"/>
      <c r="G68" s="145"/>
      <c r="H68" s="163"/>
      <c r="I68" s="147"/>
      <c r="J68" s="140"/>
      <c r="K68" s="140"/>
      <c r="L68" s="140"/>
    </row>
    <row r="69" spans="1:12" ht="14.25" customHeight="1">
      <c r="A69" s="140"/>
      <c r="B69" s="142"/>
      <c r="C69" s="143"/>
      <c r="D69" s="143"/>
      <c r="E69" s="144"/>
      <c r="F69" s="143"/>
      <c r="G69" s="145"/>
      <c r="H69" s="163"/>
      <c r="I69" s="147"/>
      <c r="J69" s="140"/>
      <c r="K69" s="140"/>
      <c r="L69" s="140"/>
    </row>
    <row r="70" spans="1:12" ht="14.25" customHeight="1">
      <c r="A70" s="140"/>
      <c r="B70" s="142"/>
      <c r="C70" s="143"/>
      <c r="D70" s="143"/>
      <c r="E70" s="144"/>
      <c r="F70" s="143"/>
      <c r="G70" s="145"/>
      <c r="H70" s="163"/>
      <c r="I70" s="147"/>
      <c r="J70" s="140"/>
      <c r="K70" s="140"/>
      <c r="L70" s="140"/>
    </row>
    <row r="71" spans="1:12" ht="14.25" customHeight="1">
      <c r="A71" s="140"/>
      <c r="B71" s="142"/>
      <c r="C71" s="143"/>
      <c r="D71" s="143"/>
      <c r="E71" s="144"/>
      <c r="F71" s="143"/>
      <c r="G71" s="145"/>
      <c r="H71" s="163"/>
      <c r="I71" s="147"/>
      <c r="J71" s="140"/>
      <c r="K71" s="140"/>
      <c r="L71" s="140"/>
    </row>
    <row r="72" spans="1:12" ht="14.25" customHeight="1">
      <c r="A72" s="140"/>
      <c r="B72" s="142"/>
      <c r="C72" s="143"/>
      <c r="D72" s="143"/>
      <c r="E72" s="144"/>
      <c r="F72" s="143"/>
      <c r="G72" s="145"/>
      <c r="H72" s="163"/>
      <c r="I72" s="147"/>
      <c r="J72" s="140"/>
      <c r="K72" s="140"/>
      <c r="L72" s="140"/>
    </row>
    <row r="73" spans="1:12" ht="14.25" customHeight="1">
      <c r="A73" s="140"/>
      <c r="B73" s="142"/>
      <c r="C73" s="143"/>
      <c r="D73" s="143"/>
      <c r="E73" s="144"/>
      <c r="F73" s="143"/>
      <c r="G73" s="145"/>
      <c r="H73" s="163"/>
      <c r="I73" s="147"/>
      <c r="J73" s="140"/>
      <c r="K73" s="140"/>
      <c r="L73" s="140"/>
    </row>
    <row r="74" spans="1:12" ht="14.25" customHeight="1">
      <c r="A74" s="140"/>
      <c r="B74" s="142"/>
      <c r="C74" s="143"/>
      <c r="D74" s="143"/>
      <c r="E74" s="144"/>
      <c r="F74" s="143"/>
      <c r="G74" s="145"/>
      <c r="H74" s="163"/>
      <c r="I74" s="147"/>
      <c r="J74" s="140"/>
      <c r="K74" s="140"/>
      <c r="L74" s="140"/>
    </row>
    <row r="75" spans="1:12" ht="14.25" customHeight="1">
      <c r="A75" s="140"/>
      <c r="B75" s="142"/>
      <c r="C75" s="143"/>
      <c r="D75" s="143"/>
      <c r="E75" s="144"/>
      <c r="F75" s="143"/>
      <c r="G75" s="145"/>
      <c r="H75" s="163"/>
      <c r="I75" s="147"/>
      <c r="J75" s="140"/>
      <c r="K75" s="140"/>
      <c r="L75" s="140"/>
    </row>
    <row r="76" spans="1:12" ht="14.25" customHeight="1">
      <c r="A76" s="140"/>
      <c r="B76" s="142"/>
      <c r="C76" s="143"/>
      <c r="D76" s="143"/>
      <c r="E76" s="144"/>
      <c r="F76" s="143"/>
      <c r="G76" s="145"/>
      <c r="H76" s="163"/>
      <c r="I76" s="147"/>
      <c r="J76" s="140"/>
      <c r="K76" s="140"/>
      <c r="L76" s="140"/>
    </row>
    <row r="77" spans="1:12" ht="14.25" customHeight="1">
      <c r="A77" s="140"/>
      <c r="B77" s="142"/>
      <c r="C77" s="143"/>
      <c r="D77" s="143"/>
      <c r="E77" s="144"/>
      <c r="F77" s="143"/>
      <c r="G77" s="145"/>
      <c r="H77" s="163"/>
      <c r="I77" s="147"/>
      <c r="J77" s="140"/>
      <c r="K77" s="140"/>
      <c r="L77" s="140"/>
    </row>
    <row r="78" spans="1:12" ht="14.25" customHeight="1">
      <c r="A78" s="140"/>
      <c r="B78" s="142"/>
      <c r="C78" s="143"/>
      <c r="D78" s="143"/>
      <c r="E78" s="144"/>
      <c r="F78" s="143"/>
      <c r="G78" s="145"/>
      <c r="H78" s="163"/>
      <c r="I78" s="147"/>
      <c r="J78" s="140"/>
      <c r="K78" s="140"/>
      <c r="L78" s="140"/>
    </row>
    <row r="79" spans="1:12" ht="14.25" customHeight="1">
      <c r="A79" s="140"/>
      <c r="B79" s="142"/>
      <c r="C79" s="143"/>
      <c r="D79" s="143"/>
      <c r="E79" s="144"/>
      <c r="F79" s="143"/>
      <c r="G79" s="145"/>
      <c r="H79" s="163"/>
      <c r="I79" s="147"/>
      <c r="J79" s="140"/>
      <c r="K79" s="140"/>
      <c r="L79" s="140"/>
    </row>
    <row r="80" spans="1:12" ht="14.25" customHeight="1">
      <c r="A80" s="140"/>
      <c r="B80" s="142"/>
      <c r="C80" s="143"/>
      <c r="D80" s="143"/>
      <c r="E80" s="144"/>
      <c r="F80" s="143"/>
      <c r="G80" s="145"/>
      <c r="H80" s="163"/>
      <c r="I80" s="147"/>
      <c r="J80" s="140"/>
      <c r="K80" s="140"/>
      <c r="L80" s="140"/>
    </row>
    <row r="81" spans="1:12" ht="14.25" customHeight="1">
      <c r="A81" s="140"/>
      <c r="B81" s="142"/>
      <c r="C81" s="143"/>
      <c r="D81" s="143"/>
      <c r="E81" s="144"/>
      <c r="F81" s="143"/>
      <c r="G81" s="145"/>
      <c r="H81" s="163"/>
      <c r="I81" s="147"/>
      <c r="J81" s="140"/>
      <c r="K81" s="140"/>
      <c r="L81" s="140"/>
    </row>
    <row r="82" spans="1:12" ht="14.25" customHeight="1">
      <c r="A82" s="140"/>
      <c r="B82" s="142"/>
      <c r="C82" s="143"/>
      <c r="D82" s="143"/>
      <c r="E82" s="144"/>
      <c r="F82" s="143"/>
      <c r="G82" s="145"/>
      <c r="H82" s="163"/>
      <c r="I82" s="147"/>
      <c r="J82" s="140"/>
      <c r="K82" s="140"/>
      <c r="L82" s="140"/>
    </row>
    <row r="83" spans="1:12" ht="14.25" customHeight="1">
      <c r="A83" s="140"/>
      <c r="B83" s="142"/>
      <c r="C83" s="143"/>
      <c r="D83" s="143"/>
      <c r="E83" s="144"/>
      <c r="F83" s="143"/>
      <c r="G83" s="145"/>
      <c r="H83" s="163"/>
      <c r="I83" s="147"/>
      <c r="J83" s="140"/>
      <c r="K83" s="140"/>
      <c r="L83" s="140"/>
    </row>
    <row r="84" spans="1:12" ht="14.25" customHeight="1">
      <c r="A84" s="140"/>
      <c r="B84" s="142"/>
      <c r="C84" s="143"/>
      <c r="D84" s="143"/>
      <c r="E84" s="144"/>
      <c r="F84" s="143"/>
      <c r="G84" s="145"/>
      <c r="H84" s="163"/>
      <c r="I84" s="147"/>
      <c r="J84" s="140"/>
      <c r="K84" s="140"/>
      <c r="L84" s="140"/>
    </row>
    <row r="85" spans="1:12" ht="14.25" customHeight="1">
      <c r="A85" s="140"/>
      <c r="B85" s="142"/>
      <c r="C85" s="143"/>
      <c r="D85" s="143"/>
      <c r="E85" s="144"/>
      <c r="F85" s="143"/>
      <c r="G85" s="145"/>
      <c r="H85" s="163"/>
      <c r="I85" s="147"/>
      <c r="J85" s="140"/>
      <c r="K85" s="140"/>
      <c r="L85" s="140"/>
    </row>
    <row r="86" spans="1:12" ht="14.25" customHeight="1">
      <c r="A86" s="140"/>
      <c r="B86" s="142"/>
      <c r="C86" s="143"/>
      <c r="D86" s="143"/>
      <c r="E86" s="144"/>
      <c r="F86" s="143"/>
      <c r="G86" s="145"/>
      <c r="H86" s="163"/>
      <c r="I86" s="147"/>
      <c r="J86" s="140"/>
      <c r="K86" s="140"/>
      <c r="L86" s="140"/>
    </row>
    <row r="87" spans="1:12" ht="14.25" customHeight="1">
      <c r="A87" s="140"/>
      <c r="B87" s="142"/>
      <c r="C87" s="143"/>
      <c r="D87" s="143"/>
      <c r="E87" s="144"/>
      <c r="F87" s="143"/>
      <c r="G87" s="145"/>
      <c r="H87" s="163"/>
      <c r="I87" s="147"/>
      <c r="J87" s="140"/>
      <c r="K87" s="140"/>
      <c r="L87" s="140"/>
    </row>
    <row r="88" spans="1:12" ht="14.25" customHeight="1">
      <c r="A88" s="140"/>
      <c r="B88" s="142"/>
      <c r="C88" s="143"/>
      <c r="D88" s="143"/>
      <c r="E88" s="144"/>
      <c r="F88" s="143"/>
      <c r="G88" s="145"/>
      <c r="H88" s="163"/>
      <c r="I88" s="147"/>
      <c r="J88" s="140"/>
      <c r="K88" s="140"/>
      <c r="L88" s="140"/>
    </row>
    <row r="89" spans="1:12" ht="14.25" customHeight="1">
      <c r="A89" s="140"/>
      <c r="B89" s="142"/>
      <c r="C89" s="143"/>
      <c r="D89" s="143"/>
      <c r="E89" s="144"/>
      <c r="F89" s="143"/>
      <c r="G89" s="145"/>
      <c r="H89" s="163"/>
      <c r="I89" s="147"/>
      <c r="J89" s="140"/>
      <c r="K89" s="140"/>
      <c r="L89" s="140"/>
    </row>
    <row r="90" spans="1:12" ht="14.25" customHeight="1">
      <c r="A90" s="140"/>
      <c r="B90" s="142"/>
      <c r="C90" s="143"/>
      <c r="D90" s="143"/>
      <c r="E90" s="144"/>
      <c r="F90" s="143"/>
      <c r="G90" s="145"/>
      <c r="H90" s="163"/>
      <c r="I90" s="147"/>
      <c r="J90" s="140"/>
      <c r="K90" s="140"/>
      <c r="L90" s="140"/>
    </row>
    <row r="91" spans="1:12" ht="14.25" customHeight="1">
      <c r="A91" s="140"/>
      <c r="B91" s="142"/>
      <c r="C91" s="143"/>
      <c r="D91" s="143"/>
      <c r="E91" s="144"/>
      <c r="F91" s="143"/>
      <c r="G91" s="145"/>
      <c r="H91" s="163"/>
      <c r="I91" s="147"/>
      <c r="J91" s="140"/>
      <c r="K91" s="140"/>
      <c r="L91" s="140"/>
    </row>
    <row r="92" spans="1:12" ht="14.25" customHeight="1">
      <c r="A92" s="140"/>
      <c r="B92" s="142"/>
      <c r="C92" s="143"/>
      <c r="D92" s="143"/>
      <c r="E92" s="144"/>
      <c r="F92" s="143"/>
      <c r="G92" s="145"/>
      <c r="H92" s="163"/>
      <c r="I92" s="147"/>
      <c r="J92" s="140"/>
      <c r="K92" s="140"/>
      <c r="L92" s="140"/>
    </row>
    <row r="93" spans="1:12" ht="14.25" customHeight="1">
      <c r="A93" s="140"/>
      <c r="B93" s="142"/>
      <c r="C93" s="143"/>
      <c r="D93" s="143"/>
      <c r="E93" s="144"/>
      <c r="F93" s="143"/>
      <c r="G93" s="145"/>
      <c r="H93" s="163"/>
      <c r="I93" s="147"/>
      <c r="J93" s="140"/>
      <c r="K93" s="140"/>
      <c r="L93" s="140"/>
    </row>
    <row r="94" spans="1:12" ht="14.25" customHeight="1">
      <c r="A94" s="140"/>
      <c r="B94" s="142"/>
      <c r="C94" s="143"/>
      <c r="D94" s="143"/>
      <c r="E94" s="144"/>
      <c r="F94" s="143"/>
      <c r="G94" s="145"/>
      <c r="H94" s="163"/>
      <c r="I94" s="147"/>
      <c r="J94" s="140"/>
      <c r="K94" s="140"/>
      <c r="L94" s="140"/>
    </row>
    <row r="95" spans="1:12" ht="14.25" customHeight="1">
      <c r="A95" s="140"/>
      <c r="B95" s="142"/>
      <c r="C95" s="143"/>
      <c r="D95" s="143"/>
      <c r="E95" s="144"/>
      <c r="F95" s="143"/>
      <c r="G95" s="145"/>
      <c r="H95" s="163"/>
      <c r="I95" s="147"/>
      <c r="J95" s="140"/>
      <c r="K95" s="140"/>
      <c r="L95" s="140"/>
    </row>
    <row r="96" spans="1:12" ht="14.25" customHeight="1">
      <c r="A96" s="140"/>
      <c r="B96" s="142"/>
      <c r="C96" s="143"/>
      <c r="D96" s="143"/>
      <c r="E96" s="144"/>
      <c r="F96" s="143"/>
      <c r="G96" s="145"/>
      <c r="H96" s="163"/>
      <c r="I96" s="147"/>
      <c r="J96" s="140"/>
      <c r="K96" s="140"/>
      <c r="L96" s="140"/>
    </row>
    <row r="97" spans="1:12" ht="14.25" customHeight="1">
      <c r="A97" s="140"/>
      <c r="B97" s="142"/>
      <c r="C97" s="143"/>
      <c r="D97" s="143"/>
      <c r="E97" s="144"/>
      <c r="F97" s="143"/>
      <c r="G97" s="145"/>
      <c r="H97" s="163"/>
      <c r="I97" s="147"/>
      <c r="J97" s="140"/>
      <c r="K97" s="140"/>
      <c r="L97" s="140"/>
    </row>
    <row r="98" spans="1:12" ht="14.25" customHeight="1">
      <c r="A98" s="140"/>
      <c r="B98" s="142"/>
      <c r="C98" s="143"/>
      <c r="D98" s="143"/>
      <c r="E98" s="144"/>
      <c r="F98" s="143"/>
      <c r="G98" s="145"/>
      <c r="H98" s="163"/>
      <c r="I98" s="147"/>
      <c r="J98" s="140"/>
      <c r="K98" s="140"/>
      <c r="L98" s="140"/>
    </row>
    <row r="99" spans="1:12" ht="14.25" customHeight="1">
      <c r="A99" s="140"/>
      <c r="B99" s="142"/>
      <c r="C99" s="143"/>
      <c r="D99" s="143"/>
      <c r="E99" s="144"/>
      <c r="F99" s="143"/>
      <c r="G99" s="145"/>
      <c r="H99" s="163"/>
      <c r="I99" s="147"/>
      <c r="J99" s="140"/>
      <c r="K99" s="140"/>
      <c r="L99" s="140"/>
    </row>
    <row r="100" spans="1:12" ht="14.25" customHeight="1">
      <c r="A100" s="140"/>
      <c r="B100" s="142"/>
      <c r="C100" s="143"/>
      <c r="D100" s="143"/>
      <c r="E100" s="144"/>
      <c r="F100" s="143"/>
      <c r="G100" s="145"/>
      <c r="H100" s="163"/>
      <c r="I100" s="147"/>
      <c r="J100" s="140"/>
      <c r="K100" s="140"/>
      <c r="L100" s="140"/>
    </row>
    <row r="101" spans="1:12" ht="14.25" customHeight="1">
      <c r="A101" s="140"/>
      <c r="B101" s="142"/>
      <c r="C101" s="143"/>
      <c r="D101" s="143"/>
      <c r="E101" s="144"/>
      <c r="F101" s="143"/>
      <c r="G101" s="145"/>
      <c r="H101" s="163"/>
      <c r="I101" s="147"/>
      <c r="J101" s="140"/>
      <c r="K101" s="140"/>
      <c r="L101" s="140"/>
    </row>
    <row r="102" spans="1:12" ht="14.25" customHeight="1">
      <c r="A102" s="140"/>
      <c r="B102" s="142"/>
      <c r="C102" s="143"/>
      <c r="D102" s="143"/>
      <c r="E102" s="144"/>
      <c r="F102" s="143"/>
      <c r="G102" s="145"/>
      <c r="H102" s="163"/>
      <c r="I102" s="147"/>
      <c r="J102" s="140"/>
      <c r="K102" s="140"/>
      <c r="L102" s="140"/>
    </row>
    <row r="103" spans="1:12" ht="14.25" customHeight="1">
      <c r="A103" s="140"/>
      <c r="B103" s="142"/>
      <c r="C103" s="143"/>
      <c r="D103" s="143"/>
      <c r="E103" s="144"/>
      <c r="F103" s="143"/>
      <c r="G103" s="145"/>
      <c r="H103" s="163"/>
      <c r="I103" s="147"/>
      <c r="J103" s="140"/>
      <c r="K103" s="140"/>
      <c r="L103" s="140"/>
    </row>
    <row r="104" spans="1:12" ht="14.25" customHeight="1">
      <c r="A104" s="140"/>
      <c r="B104" s="142"/>
      <c r="C104" s="143"/>
      <c r="D104" s="143"/>
      <c r="E104" s="144"/>
      <c r="F104" s="143"/>
      <c r="G104" s="145"/>
      <c r="H104" s="163"/>
      <c r="I104" s="147"/>
      <c r="J104" s="140"/>
      <c r="K104" s="140"/>
      <c r="L104" s="140"/>
    </row>
    <row r="105" spans="1:12" ht="14.25" customHeight="1">
      <c r="A105" s="140"/>
      <c r="B105" s="142"/>
      <c r="C105" s="143"/>
      <c r="D105" s="143"/>
      <c r="E105" s="144"/>
      <c r="F105" s="143"/>
      <c r="G105" s="145"/>
      <c r="H105" s="163"/>
      <c r="I105" s="147"/>
      <c r="J105" s="140"/>
      <c r="K105" s="140"/>
      <c r="L105" s="140"/>
    </row>
    <row r="106" spans="1:12" ht="14.25" customHeight="1">
      <c r="A106" s="140"/>
      <c r="B106" s="142"/>
      <c r="C106" s="143"/>
      <c r="D106" s="143"/>
      <c r="E106" s="144"/>
      <c r="F106" s="143"/>
      <c r="G106" s="145"/>
      <c r="H106" s="163"/>
      <c r="I106" s="147"/>
      <c r="J106" s="140"/>
      <c r="K106" s="140"/>
      <c r="L106" s="140"/>
    </row>
    <row r="107" spans="1:12" ht="14.25" customHeight="1">
      <c r="A107" s="140"/>
      <c r="B107" s="142"/>
      <c r="C107" s="143"/>
      <c r="D107" s="143"/>
      <c r="E107" s="144"/>
      <c r="F107" s="143"/>
      <c r="G107" s="145"/>
      <c r="H107" s="163"/>
      <c r="I107" s="147"/>
      <c r="J107" s="140"/>
      <c r="K107" s="140"/>
      <c r="L107" s="140"/>
    </row>
    <row r="108" spans="1:12" ht="14.25" customHeight="1">
      <c r="A108" s="140"/>
      <c r="B108" s="142"/>
      <c r="C108" s="143"/>
      <c r="D108" s="143"/>
      <c r="E108" s="144"/>
      <c r="F108" s="143"/>
      <c r="G108" s="145"/>
      <c r="H108" s="163"/>
      <c r="I108" s="147"/>
      <c r="J108" s="140"/>
      <c r="K108" s="140"/>
      <c r="L108" s="140"/>
    </row>
    <row r="109" spans="1:12" ht="14.25" customHeight="1">
      <c r="A109" s="140"/>
      <c r="B109" s="142"/>
      <c r="C109" s="143"/>
      <c r="D109" s="143"/>
      <c r="E109" s="144"/>
      <c r="F109" s="143"/>
      <c r="G109" s="145"/>
      <c r="H109" s="163"/>
      <c r="I109" s="147"/>
      <c r="J109" s="140"/>
      <c r="K109" s="140"/>
      <c r="L109" s="140"/>
    </row>
    <row r="110" spans="1:12" ht="14.25" customHeight="1">
      <c r="A110" s="140"/>
      <c r="B110" s="142"/>
      <c r="C110" s="143"/>
      <c r="D110" s="143"/>
      <c r="E110" s="144"/>
      <c r="F110" s="143"/>
      <c r="G110" s="145"/>
      <c r="H110" s="163"/>
      <c r="I110" s="147"/>
      <c r="J110" s="140"/>
      <c r="K110" s="140"/>
      <c r="L110" s="140"/>
    </row>
    <row r="111" spans="1:12" ht="14.25" customHeight="1">
      <c r="A111" s="140"/>
      <c r="B111" s="142"/>
      <c r="C111" s="143"/>
      <c r="D111" s="143"/>
      <c r="E111" s="144"/>
      <c r="F111" s="143"/>
      <c r="G111" s="145"/>
      <c r="H111" s="163"/>
      <c r="I111" s="147"/>
      <c r="J111" s="140"/>
      <c r="K111" s="140"/>
      <c r="L111" s="140"/>
    </row>
    <row r="112" spans="1:12" ht="14.25" customHeight="1">
      <c r="A112" s="140"/>
      <c r="B112" s="142"/>
      <c r="C112" s="143"/>
      <c r="D112" s="143"/>
      <c r="E112" s="144"/>
      <c r="F112" s="143"/>
      <c r="G112" s="145"/>
      <c r="H112" s="163"/>
      <c r="I112" s="147"/>
      <c r="J112" s="140"/>
      <c r="K112" s="140"/>
      <c r="L112" s="140"/>
    </row>
    <row r="113" spans="1:12" ht="14.25" customHeight="1">
      <c r="A113" s="140"/>
      <c r="B113" s="142"/>
      <c r="C113" s="143"/>
      <c r="D113" s="143"/>
      <c r="E113" s="144"/>
      <c r="F113" s="143"/>
      <c r="G113" s="145"/>
      <c r="H113" s="163"/>
      <c r="I113" s="147"/>
      <c r="J113" s="140"/>
      <c r="K113" s="140"/>
      <c r="L113" s="140"/>
    </row>
    <row r="114" spans="1:12" ht="14.25" customHeight="1">
      <c r="A114" s="140"/>
      <c r="B114" s="142"/>
      <c r="C114" s="143"/>
      <c r="D114" s="143"/>
      <c r="E114" s="144"/>
      <c r="F114" s="143"/>
      <c r="G114" s="145"/>
      <c r="H114" s="163"/>
      <c r="I114" s="147"/>
      <c r="J114" s="140"/>
      <c r="K114" s="140"/>
      <c r="L114" s="140"/>
    </row>
    <row r="115" spans="1:12" ht="14.25" customHeight="1">
      <c r="A115" s="140"/>
      <c r="B115" s="142"/>
      <c r="C115" s="143"/>
      <c r="D115" s="143"/>
      <c r="E115" s="144"/>
      <c r="F115" s="143"/>
      <c r="G115" s="145"/>
      <c r="H115" s="163"/>
      <c r="I115" s="147"/>
      <c r="J115" s="140"/>
      <c r="K115" s="140"/>
      <c r="L115" s="140"/>
    </row>
    <row r="116" spans="1:12" ht="14.25" customHeight="1">
      <c r="A116" s="140"/>
      <c r="B116" s="142"/>
      <c r="C116" s="143"/>
      <c r="D116" s="143"/>
      <c r="E116" s="144"/>
      <c r="F116" s="143"/>
      <c r="G116" s="145"/>
      <c r="H116" s="163"/>
      <c r="I116" s="147"/>
      <c r="J116" s="140"/>
      <c r="K116" s="140"/>
      <c r="L116" s="140"/>
    </row>
    <row r="117" spans="1:12" ht="14.25" customHeight="1">
      <c r="A117" s="140"/>
      <c r="B117" s="142"/>
      <c r="C117" s="143"/>
      <c r="D117" s="143"/>
      <c r="E117" s="144"/>
      <c r="F117" s="143"/>
      <c r="G117" s="145"/>
      <c r="H117" s="163"/>
      <c r="I117" s="147"/>
      <c r="J117" s="140"/>
      <c r="K117" s="140"/>
      <c r="L117" s="140"/>
    </row>
    <row r="118" spans="1:12" ht="14.25" customHeight="1">
      <c r="A118" s="140"/>
      <c r="B118" s="142"/>
      <c r="C118" s="143"/>
      <c r="D118" s="143"/>
      <c r="E118" s="144"/>
      <c r="F118" s="143"/>
      <c r="G118" s="145"/>
      <c r="H118" s="163"/>
      <c r="I118" s="147"/>
      <c r="J118" s="140"/>
      <c r="K118" s="140"/>
      <c r="L118" s="140"/>
    </row>
    <row r="119" spans="1:12" ht="14.25" customHeight="1">
      <c r="A119" s="140"/>
      <c r="B119" s="142"/>
      <c r="C119" s="143"/>
      <c r="D119" s="143"/>
      <c r="E119" s="144"/>
      <c r="F119" s="143"/>
      <c r="G119" s="145"/>
      <c r="H119" s="163"/>
      <c r="I119" s="147"/>
      <c r="J119" s="140"/>
      <c r="K119" s="140"/>
      <c r="L119" s="140"/>
    </row>
    <row r="120" spans="1:12" ht="14.25" customHeight="1">
      <c r="A120" s="140"/>
      <c r="B120" s="142"/>
      <c r="C120" s="143"/>
      <c r="D120" s="143"/>
      <c r="E120" s="144"/>
      <c r="F120" s="143"/>
      <c r="G120" s="145"/>
      <c r="H120" s="163"/>
      <c r="I120" s="147"/>
      <c r="J120" s="140"/>
      <c r="K120" s="140"/>
      <c r="L120" s="140"/>
    </row>
    <row r="121" spans="1:12" ht="14.25" customHeight="1">
      <c r="A121" s="140"/>
      <c r="B121" s="142"/>
      <c r="C121" s="143"/>
      <c r="D121" s="143"/>
      <c r="E121" s="144"/>
      <c r="F121" s="143"/>
      <c r="G121" s="145"/>
      <c r="H121" s="163"/>
      <c r="I121" s="147"/>
      <c r="J121" s="140"/>
      <c r="K121" s="140"/>
      <c r="L121" s="140"/>
    </row>
    <row r="122" spans="1:12" ht="14.25" customHeight="1">
      <c r="A122" s="140"/>
      <c r="B122" s="142"/>
      <c r="C122" s="143"/>
      <c r="D122" s="143"/>
      <c r="E122" s="144"/>
      <c r="F122" s="143"/>
      <c r="G122" s="145"/>
      <c r="H122" s="163"/>
      <c r="I122" s="147"/>
      <c r="J122" s="140"/>
      <c r="K122" s="140"/>
      <c r="L122" s="140"/>
    </row>
    <row r="123" spans="1:12" ht="14.25" customHeight="1">
      <c r="A123" s="140"/>
      <c r="B123" s="142"/>
      <c r="C123" s="143"/>
      <c r="D123" s="143"/>
      <c r="E123" s="144"/>
      <c r="F123" s="143"/>
      <c r="G123" s="145"/>
      <c r="H123" s="163"/>
      <c r="I123" s="147"/>
      <c r="J123" s="140"/>
      <c r="K123" s="140"/>
      <c r="L123" s="140"/>
    </row>
    <row r="124" spans="1:12" ht="14.25" customHeight="1">
      <c r="A124" s="140"/>
      <c r="B124" s="142"/>
      <c r="C124" s="143"/>
      <c r="D124" s="143"/>
      <c r="E124" s="144"/>
      <c r="F124" s="143"/>
      <c r="G124" s="145"/>
      <c r="H124" s="163"/>
      <c r="I124" s="147"/>
      <c r="J124" s="140"/>
      <c r="K124" s="140"/>
      <c r="L124" s="140"/>
    </row>
    <row r="125" spans="1:12" ht="14.25" customHeight="1">
      <c r="A125" s="140"/>
      <c r="B125" s="142"/>
      <c r="C125" s="143"/>
      <c r="D125" s="143"/>
      <c r="E125" s="144"/>
      <c r="F125" s="143"/>
      <c r="G125" s="145"/>
      <c r="H125" s="163"/>
      <c r="I125" s="147"/>
      <c r="J125" s="140"/>
      <c r="K125" s="140"/>
      <c r="L125" s="140"/>
    </row>
    <row r="126" spans="1:12" ht="14.25" customHeight="1">
      <c r="A126" s="140"/>
      <c r="B126" s="142"/>
      <c r="C126" s="143"/>
      <c r="D126" s="143"/>
      <c r="E126" s="144"/>
      <c r="F126" s="143"/>
      <c r="G126" s="145"/>
      <c r="H126" s="163"/>
      <c r="I126" s="147"/>
      <c r="J126" s="140"/>
      <c r="K126" s="140"/>
      <c r="L126" s="140"/>
    </row>
    <row r="127" spans="1:12" ht="14.25" customHeight="1">
      <c r="A127" s="140"/>
      <c r="B127" s="142"/>
      <c r="C127" s="143"/>
      <c r="D127" s="143"/>
      <c r="E127" s="144"/>
      <c r="F127" s="143"/>
      <c r="G127" s="145"/>
      <c r="H127" s="163"/>
      <c r="I127" s="147"/>
      <c r="J127" s="140"/>
      <c r="K127" s="140"/>
      <c r="L127" s="140"/>
    </row>
    <row r="128" spans="1:12" ht="14.25" customHeight="1">
      <c r="A128" s="140"/>
      <c r="B128" s="142"/>
      <c r="C128" s="143"/>
      <c r="D128" s="143"/>
      <c r="E128" s="144"/>
      <c r="F128" s="143"/>
      <c r="G128" s="145"/>
      <c r="H128" s="163"/>
      <c r="I128" s="147"/>
      <c r="J128" s="140"/>
      <c r="K128" s="140"/>
      <c r="L128" s="140"/>
    </row>
    <row r="129" spans="1:12" ht="14.25" customHeight="1">
      <c r="A129" s="140"/>
      <c r="B129" s="142"/>
      <c r="C129" s="143"/>
      <c r="D129" s="143"/>
      <c r="E129" s="144"/>
      <c r="F129" s="143"/>
      <c r="G129" s="145"/>
      <c r="H129" s="163"/>
      <c r="I129" s="147"/>
      <c r="J129" s="140"/>
      <c r="K129" s="140"/>
      <c r="L129" s="140"/>
    </row>
    <row r="130" spans="1:12" ht="14.25" customHeight="1">
      <c r="A130" s="140"/>
      <c r="B130" s="142"/>
      <c r="C130" s="143"/>
      <c r="D130" s="143"/>
      <c r="E130" s="144"/>
      <c r="F130" s="143"/>
      <c r="G130" s="145"/>
      <c r="H130" s="163"/>
      <c r="I130" s="147"/>
      <c r="J130" s="140"/>
      <c r="K130" s="140"/>
      <c r="L130" s="140"/>
    </row>
    <row r="131" spans="1:12" ht="14.25" customHeight="1">
      <c r="A131" s="140"/>
      <c r="B131" s="142"/>
      <c r="C131" s="143"/>
      <c r="D131" s="143"/>
      <c r="E131" s="144"/>
      <c r="F131" s="143"/>
      <c r="G131" s="145"/>
      <c r="H131" s="163"/>
      <c r="I131" s="147"/>
      <c r="J131" s="140"/>
      <c r="K131" s="140"/>
      <c r="L131" s="140"/>
    </row>
    <row r="132" spans="1:12" ht="14.25" customHeight="1">
      <c r="A132" s="140"/>
      <c r="B132" s="142"/>
      <c r="C132" s="143"/>
      <c r="D132" s="143"/>
      <c r="E132" s="144"/>
      <c r="F132" s="143"/>
      <c r="G132" s="145"/>
      <c r="H132" s="163"/>
      <c r="I132" s="147"/>
      <c r="J132" s="140"/>
      <c r="K132" s="140"/>
      <c r="L132" s="140"/>
    </row>
    <row r="133" spans="1:12" ht="14.25" customHeight="1">
      <c r="A133" s="140"/>
      <c r="B133" s="142"/>
      <c r="C133" s="143"/>
      <c r="D133" s="143"/>
      <c r="E133" s="144"/>
      <c r="F133" s="143"/>
      <c r="G133" s="145"/>
      <c r="H133" s="163"/>
      <c r="I133" s="147"/>
      <c r="J133" s="140"/>
      <c r="K133" s="140"/>
      <c r="L133" s="140"/>
    </row>
    <row r="134" spans="1:12" ht="14.25" customHeight="1">
      <c r="A134" s="140"/>
      <c r="B134" s="142"/>
      <c r="C134" s="143"/>
      <c r="D134" s="143"/>
      <c r="E134" s="144"/>
      <c r="F134" s="143"/>
      <c r="G134" s="145"/>
      <c r="H134" s="163"/>
      <c r="I134" s="147"/>
      <c r="J134" s="140"/>
      <c r="K134" s="140"/>
      <c r="L134" s="140"/>
    </row>
    <row r="135" spans="1:12" ht="14.25" customHeight="1">
      <c r="A135" s="140"/>
      <c r="B135" s="142"/>
      <c r="C135" s="143"/>
      <c r="D135" s="143"/>
      <c r="E135" s="144"/>
      <c r="F135" s="143"/>
      <c r="G135" s="145"/>
      <c r="H135" s="163"/>
      <c r="I135" s="147"/>
      <c r="J135" s="140"/>
      <c r="K135" s="140"/>
      <c r="L135" s="140"/>
    </row>
    <row r="136" spans="1:12" ht="14.25" customHeight="1">
      <c r="A136" s="140"/>
      <c r="B136" s="142"/>
      <c r="C136" s="143"/>
      <c r="D136" s="143"/>
      <c r="E136" s="144"/>
      <c r="F136" s="143"/>
      <c r="G136" s="145"/>
      <c r="H136" s="163"/>
      <c r="I136" s="147"/>
      <c r="J136" s="140"/>
      <c r="K136" s="140"/>
      <c r="L136" s="140"/>
    </row>
    <row r="137" spans="1:12" ht="14.25" customHeight="1">
      <c r="A137" s="140"/>
      <c r="B137" s="142"/>
      <c r="C137" s="143"/>
      <c r="D137" s="143"/>
      <c r="E137" s="144"/>
      <c r="F137" s="143"/>
      <c r="G137" s="145"/>
      <c r="H137" s="163"/>
      <c r="I137" s="147"/>
      <c r="J137" s="140"/>
      <c r="K137" s="140"/>
      <c r="L137" s="140"/>
    </row>
    <row r="138" spans="1:12" ht="14.25" customHeight="1">
      <c r="A138" s="140"/>
      <c r="B138" s="142"/>
      <c r="C138" s="143"/>
      <c r="D138" s="143"/>
      <c r="E138" s="144"/>
      <c r="F138" s="143"/>
      <c r="G138" s="145"/>
      <c r="H138" s="163"/>
      <c r="I138" s="147"/>
      <c r="J138" s="140"/>
      <c r="K138" s="140"/>
      <c r="L138" s="140"/>
    </row>
    <row r="139" spans="1:12" ht="14.25" customHeight="1">
      <c r="A139" s="140"/>
      <c r="B139" s="142"/>
      <c r="C139" s="143"/>
      <c r="D139" s="143"/>
      <c r="E139" s="144"/>
      <c r="F139" s="143"/>
      <c r="G139" s="145"/>
      <c r="H139" s="163"/>
      <c r="I139" s="147"/>
      <c r="J139" s="140"/>
      <c r="K139" s="140"/>
      <c r="L139" s="140"/>
    </row>
    <row r="140" spans="1:12" ht="14.25" customHeight="1">
      <c r="A140" s="140"/>
      <c r="B140" s="142"/>
      <c r="C140" s="143"/>
      <c r="D140" s="143"/>
      <c r="E140" s="144"/>
      <c r="F140" s="143"/>
      <c r="G140" s="145"/>
      <c r="H140" s="163"/>
      <c r="I140" s="147"/>
      <c r="J140" s="140"/>
      <c r="K140" s="140"/>
      <c r="L140" s="140"/>
    </row>
    <row r="141" spans="1:12" ht="14.25" customHeight="1">
      <c r="A141" s="140"/>
      <c r="B141" s="142"/>
      <c r="C141" s="143"/>
      <c r="D141" s="143"/>
      <c r="E141" s="144"/>
      <c r="F141" s="143"/>
      <c r="G141" s="145"/>
      <c r="H141" s="163"/>
      <c r="I141" s="147"/>
      <c r="J141" s="140"/>
      <c r="K141" s="140"/>
      <c r="L141" s="140"/>
    </row>
    <row r="142" spans="1:12" ht="14.25" customHeight="1">
      <c r="A142" s="140"/>
      <c r="B142" s="142"/>
      <c r="C142" s="143"/>
      <c r="D142" s="143"/>
      <c r="E142" s="144"/>
      <c r="F142" s="143"/>
      <c r="G142" s="145"/>
      <c r="H142" s="163"/>
      <c r="I142" s="147"/>
      <c r="J142" s="140"/>
      <c r="K142" s="140"/>
      <c r="L142" s="140"/>
    </row>
    <row r="143" spans="1:12" ht="14.25" customHeight="1">
      <c r="A143" s="140"/>
      <c r="B143" s="142"/>
      <c r="C143" s="143"/>
      <c r="D143" s="143"/>
      <c r="E143" s="144"/>
      <c r="F143" s="143"/>
      <c r="G143" s="145"/>
      <c r="H143" s="163"/>
      <c r="I143" s="147"/>
      <c r="J143" s="140"/>
      <c r="K143" s="140"/>
      <c r="L143" s="140"/>
    </row>
    <row r="144" spans="1:12" ht="14.25" customHeight="1">
      <c r="A144" s="140"/>
      <c r="B144" s="142"/>
      <c r="C144" s="143"/>
      <c r="D144" s="143"/>
      <c r="E144" s="144"/>
      <c r="F144" s="143"/>
      <c r="G144" s="145"/>
      <c r="H144" s="163"/>
      <c r="I144" s="147"/>
      <c r="J144" s="140"/>
      <c r="K144" s="140"/>
      <c r="L144" s="140"/>
    </row>
    <row r="145" spans="1:12" ht="14.25" customHeight="1">
      <c r="A145" s="140"/>
      <c r="B145" s="142"/>
      <c r="C145" s="143"/>
      <c r="D145" s="143"/>
      <c r="E145" s="144"/>
      <c r="F145" s="143"/>
      <c r="G145" s="145"/>
      <c r="H145" s="163"/>
      <c r="I145" s="147"/>
      <c r="J145" s="140"/>
      <c r="K145" s="140"/>
      <c r="L145" s="140"/>
    </row>
    <row r="146" spans="1:12" ht="14.25" customHeight="1">
      <c r="A146" s="140"/>
      <c r="B146" s="142"/>
      <c r="C146" s="143"/>
      <c r="D146" s="143"/>
      <c r="E146" s="144"/>
      <c r="F146" s="143"/>
      <c r="G146" s="145"/>
      <c r="H146" s="163"/>
      <c r="I146" s="147"/>
      <c r="J146" s="140"/>
      <c r="K146" s="140"/>
      <c r="L146" s="140"/>
    </row>
    <row r="147" spans="1:12" ht="14.25" customHeight="1">
      <c r="A147" s="140"/>
      <c r="B147" s="142"/>
      <c r="C147" s="143"/>
      <c r="D147" s="143"/>
      <c r="E147" s="144"/>
      <c r="F147" s="143"/>
      <c r="G147" s="145"/>
      <c r="H147" s="163"/>
      <c r="I147" s="147"/>
      <c r="J147" s="140"/>
      <c r="K147" s="140"/>
      <c r="L147" s="140"/>
    </row>
    <row r="148" spans="1:12" ht="14.25" customHeight="1">
      <c r="A148" s="140"/>
      <c r="B148" s="142"/>
      <c r="C148" s="143"/>
      <c r="D148" s="143"/>
      <c r="E148" s="144"/>
      <c r="F148" s="143"/>
      <c r="G148" s="145"/>
      <c r="H148" s="163"/>
      <c r="I148" s="147"/>
      <c r="J148" s="140"/>
      <c r="K148" s="140"/>
      <c r="L148" s="140"/>
    </row>
    <row r="149" spans="1:12" ht="14.25" customHeight="1">
      <c r="A149" s="140"/>
      <c r="B149" s="142"/>
      <c r="C149" s="143"/>
      <c r="D149" s="143"/>
      <c r="E149" s="144"/>
      <c r="F149" s="143"/>
      <c r="G149" s="145"/>
      <c r="H149" s="163"/>
      <c r="I149" s="147"/>
      <c r="J149" s="140"/>
      <c r="K149" s="140"/>
      <c r="L149" s="140"/>
    </row>
    <row r="150" spans="1:12" ht="14.25" customHeight="1">
      <c r="A150" s="140"/>
      <c r="B150" s="142"/>
      <c r="C150" s="143"/>
      <c r="D150" s="143"/>
      <c r="E150" s="144"/>
      <c r="F150" s="143"/>
      <c r="G150" s="145"/>
      <c r="H150" s="163"/>
      <c r="I150" s="147"/>
      <c r="J150" s="140"/>
      <c r="K150" s="140"/>
      <c r="L150" s="140"/>
    </row>
    <row r="151" spans="1:12" ht="14.25" customHeight="1">
      <c r="A151" s="140"/>
      <c r="B151" s="142"/>
      <c r="C151" s="143"/>
      <c r="D151" s="143"/>
      <c r="E151" s="144"/>
      <c r="F151" s="143"/>
      <c r="G151" s="145"/>
      <c r="H151" s="163"/>
      <c r="I151" s="147"/>
      <c r="J151" s="140"/>
      <c r="K151" s="140"/>
      <c r="L151" s="140"/>
    </row>
    <row r="152" spans="1:12" ht="14.25" customHeight="1">
      <c r="A152" s="140"/>
      <c r="B152" s="142"/>
      <c r="C152" s="143"/>
      <c r="D152" s="143"/>
      <c r="E152" s="144"/>
      <c r="F152" s="143"/>
      <c r="G152" s="145"/>
      <c r="H152" s="163"/>
      <c r="I152" s="147"/>
      <c r="J152" s="140"/>
      <c r="K152" s="140"/>
      <c r="L152" s="140"/>
    </row>
    <row r="153" spans="1:12" ht="14.25" customHeight="1">
      <c r="A153" s="140"/>
      <c r="B153" s="142"/>
      <c r="C153" s="143"/>
      <c r="D153" s="143"/>
      <c r="E153" s="144"/>
      <c r="F153" s="143"/>
      <c r="G153" s="145"/>
      <c r="H153" s="163"/>
      <c r="I153" s="147"/>
      <c r="J153" s="140"/>
      <c r="K153" s="140"/>
      <c r="L153" s="140"/>
    </row>
    <row r="154" spans="1:12" ht="14.25" customHeight="1">
      <c r="A154" s="140"/>
      <c r="B154" s="142"/>
      <c r="C154" s="143"/>
      <c r="D154" s="143"/>
      <c r="E154" s="144"/>
      <c r="F154" s="143"/>
      <c r="G154" s="145"/>
      <c r="H154" s="163"/>
      <c r="I154" s="147"/>
      <c r="J154" s="140"/>
      <c r="K154" s="140"/>
      <c r="L154" s="140"/>
    </row>
    <row r="155" spans="1:12" ht="14.25" customHeight="1">
      <c r="A155" s="140"/>
      <c r="B155" s="142"/>
      <c r="C155" s="143"/>
      <c r="D155" s="143"/>
      <c r="E155" s="144"/>
      <c r="F155" s="143"/>
      <c r="G155" s="145"/>
      <c r="H155" s="163"/>
      <c r="I155" s="147"/>
      <c r="J155" s="140"/>
      <c r="K155" s="140"/>
      <c r="L155" s="140"/>
    </row>
    <row r="156" spans="1:12" ht="14.25" customHeight="1">
      <c r="A156" s="140"/>
      <c r="B156" s="142"/>
      <c r="C156" s="143"/>
      <c r="D156" s="143"/>
      <c r="E156" s="144"/>
      <c r="F156" s="143"/>
      <c r="G156" s="145"/>
      <c r="H156" s="163"/>
      <c r="I156" s="147"/>
      <c r="J156" s="140"/>
      <c r="K156" s="140"/>
      <c r="L156" s="140"/>
    </row>
    <row r="157" spans="1:12" ht="14.25" customHeight="1">
      <c r="A157" s="140"/>
      <c r="B157" s="142"/>
      <c r="C157" s="143"/>
      <c r="D157" s="143"/>
      <c r="E157" s="144"/>
      <c r="F157" s="143"/>
      <c r="G157" s="145"/>
      <c r="H157" s="163"/>
      <c r="I157" s="147"/>
      <c r="J157" s="140"/>
      <c r="K157" s="140"/>
      <c r="L157" s="140"/>
    </row>
    <row r="158" spans="1:12" ht="14.25" customHeight="1">
      <c r="A158" s="140"/>
      <c r="B158" s="142"/>
      <c r="C158" s="143"/>
      <c r="D158" s="143"/>
      <c r="E158" s="144"/>
      <c r="F158" s="143"/>
      <c r="G158" s="145"/>
      <c r="H158" s="163"/>
      <c r="I158" s="147"/>
      <c r="J158" s="140"/>
      <c r="K158" s="140"/>
      <c r="L158" s="140"/>
    </row>
    <row r="159" spans="1:12" ht="14.25" customHeight="1">
      <c r="A159" s="140"/>
      <c r="B159" s="142"/>
      <c r="C159" s="143"/>
      <c r="D159" s="143"/>
      <c r="E159" s="144"/>
      <c r="F159" s="143"/>
      <c r="G159" s="145"/>
      <c r="H159" s="163"/>
      <c r="I159" s="147"/>
      <c r="J159" s="140"/>
      <c r="K159" s="140"/>
      <c r="L159" s="140"/>
    </row>
    <row r="160" spans="1:12" ht="14.25" customHeight="1">
      <c r="A160" s="140"/>
      <c r="B160" s="142"/>
      <c r="C160" s="143"/>
      <c r="D160" s="143"/>
      <c r="E160" s="144"/>
      <c r="F160" s="143"/>
      <c r="G160" s="145"/>
      <c r="H160" s="163"/>
      <c r="I160" s="147"/>
      <c r="J160" s="140"/>
      <c r="K160" s="140"/>
      <c r="L160" s="140"/>
    </row>
    <row r="161" spans="1:12" ht="14.25" customHeight="1">
      <c r="A161" s="140"/>
      <c r="B161" s="142"/>
      <c r="C161" s="143"/>
      <c r="D161" s="143"/>
      <c r="E161" s="144"/>
      <c r="F161" s="143"/>
      <c r="G161" s="145"/>
      <c r="H161" s="163"/>
      <c r="I161" s="147"/>
      <c r="J161" s="140"/>
      <c r="K161" s="140"/>
      <c r="L161" s="140"/>
    </row>
    <row r="162" spans="1:12" ht="14.25" customHeight="1">
      <c r="A162" s="140"/>
      <c r="B162" s="142"/>
      <c r="C162" s="143"/>
      <c r="D162" s="143"/>
      <c r="E162" s="144"/>
      <c r="F162" s="143"/>
      <c r="G162" s="145"/>
      <c r="H162" s="163"/>
      <c r="I162" s="147"/>
      <c r="J162" s="140"/>
      <c r="K162" s="140"/>
      <c r="L162" s="140"/>
    </row>
    <row r="163" spans="1:12" ht="14.25" customHeight="1">
      <c r="A163" s="140"/>
      <c r="B163" s="142"/>
      <c r="C163" s="143"/>
      <c r="D163" s="143"/>
      <c r="E163" s="144"/>
      <c r="F163" s="143"/>
      <c r="G163" s="145"/>
      <c r="H163" s="163"/>
      <c r="I163" s="147"/>
      <c r="J163" s="140"/>
      <c r="K163" s="140"/>
      <c r="L163" s="140"/>
    </row>
    <row r="164" spans="1:12" ht="14.25" customHeight="1">
      <c r="A164" s="140"/>
      <c r="B164" s="142"/>
      <c r="C164" s="143"/>
      <c r="D164" s="143"/>
      <c r="E164" s="144"/>
      <c r="F164" s="143"/>
      <c r="G164" s="145"/>
      <c r="H164" s="163"/>
      <c r="I164" s="147"/>
      <c r="J164" s="140"/>
      <c r="K164" s="140"/>
      <c r="L164" s="140"/>
    </row>
    <row r="165" spans="1:12" ht="14.25" customHeight="1">
      <c r="A165" s="140"/>
      <c r="B165" s="142"/>
      <c r="C165" s="143"/>
      <c r="D165" s="143"/>
      <c r="E165" s="144"/>
      <c r="F165" s="143"/>
      <c r="G165" s="145"/>
      <c r="H165" s="163"/>
      <c r="I165" s="147"/>
      <c r="J165" s="140"/>
      <c r="K165" s="140"/>
      <c r="L165" s="140"/>
    </row>
    <row r="166" spans="1:12" ht="14.25" customHeight="1">
      <c r="A166" s="140"/>
      <c r="B166" s="142"/>
      <c r="C166" s="143"/>
      <c r="D166" s="143"/>
      <c r="E166" s="144"/>
      <c r="F166" s="143"/>
      <c r="G166" s="145"/>
      <c r="H166" s="163"/>
      <c r="I166" s="147"/>
      <c r="J166" s="140"/>
      <c r="K166" s="140"/>
      <c r="L166" s="140"/>
    </row>
    <row r="167" spans="1:12" ht="14.25" customHeight="1">
      <c r="A167" s="140"/>
      <c r="B167" s="142"/>
      <c r="C167" s="143"/>
      <c r="D167" s="143"/>
      <c r="E167" s="144"/>
      <c r="F167" s="143"/>
      <c r="G167" s="145"/>
      <c r="H167" s="163"/>
      <c r="I167" s="147"/>
      <c r="J167" s="140"/>
      <c r="K167" s="140"/>
      <c r="L167" s="140"/>
    </row>
    <row r="168" spans="1:12" ht="14.25" customHeight="1">
      <c r="A168" s="140"/>
      <c r="B168" s="142"/>
      <c r="C168" s="143"/>
      <c r="D168" s="143"/>
      <c r="E168" s="144"/>
      <c r="F168" s="143"/>
      <c r="G168" s="145"/>
      <c r="H168" s="163"/>
      <c r="I168" s="147"/>
      <c r="J168" s="140"/>
      <c r="K168" s="140"/>
      <c r="L168" s="140"/>
    </row>
    <row r="169" spans="1:12" ht="14.25" customHeight="1">
      <c r="A169" s="140"/>
      <c r="B169" s="142"/>
      <c r="C169" s="143"/>
      <c r="D169" s="143"/>
      <c r="E169" s="144"/>
      <c r="F169" s="143"/>
      <c r="G169" s="145"/>
      <c r="H169" s="163"/>
      <c r="I169" s="147"/>
      <c r="J169" s="140"/>
      <c r="K169" s="140"/>
      <c r="L169" s="140"/>
    </row>
    <row r="170" spans="1:12" ht="14.25" customHeight="1">
      <c r="A170" s="140"/>
      <c r="B170" s="142"/>
      <c r="C170" s="143"/>
      <c r="D170" s="143"/>
      <c r="E170" s="144"/>
      <c r="F170" s="143"/>
      <c r="G170" s="145"/>
      <c r="H170" s="163"/>
      <c r="I170" s="147"/>
      <c r="J170" s="140"/>
      <c r="K170" s="140"/>
      <c r="L170" s="140"/>
    </row>
    <row r="171" spans="1:12" ht="14.25" customHeight="1">
      <c r="A171" s="140"/>
      <c r="B171" s="142"/>
      <c r="C171" s="143"/>
      <c r="D171" s="143"/>
      <c r="E171" s="144"/>
      <c r="F171" s="143"/>
      <c r="G171" s="145"/>
      <c r="H171" s="163"/>
      <c r="I171" s="147"/>
      <c r="J171" s="140"/>
      <c r="K171" s="140"/>
      <c r="L171" s="140"/>
    </row>
    <row r="172" spans="1:12" ht="14.25" customHeight="1">
      <c r="A172" s="140"/>
      <c r="B172" s="142"/>
      <c r="C172" s="143"/>
      <c r="D172" s="143"/>
      <c r="E172" s="144"/>
      <c r="F172" s="143"/>
      <c r="G172" s="145"/>
      <c r="H172" s="163"/>
      <c r="I172" s="147"/>
      <c r="J172" s="140"/>
      <c r="K172" s="140"/>
      <c r="L172" s="140"/>
    </row>
    <row r="173" spans="1:12" ht="14.25" customHeight="1">
      <c r="A173" s="140"/>
      <c r="B173" s="142"/>
      <c r="C173" s="143"/>
      <c r="D173" s="143"/>
      <c r="E173" s="144"/>
      <c r="F173" s="143"/>
      <c r="G173" s="145"/>
      <c r="H173" s="163"/>
      <c r="I173" s="147"/>
      <c r="J173" s="140"/>
      <c r="K173" s="140"/>
      <c r="L173" s="140"/>
    </row>
    <row r="174" spans="1:12" ht="14.25" customHeight="1">
      <c r="A174" s="140"/>
      <c r="B174" s="142"/>
      <c r="C174" s="143"/>
      <c r="D174" s="143"/>
      <c r="E174" s="144"/>
      <c r="F174" s="143"/>
      <c r="G174" s="145"/>
      <c r="H174" s="163"/>
      <c r="I174" s="147"/>
      <c r="J174" s="140"/>
      <c r="K174" s="140"/>
      <c r="L174" s="140"/>
    </row>
    <row r="175" spans="1:12" ht="14.25" customHeight="1">
      <c r="A175" s="140"/>
      <c r="B175" s="142"/>
      <c r="C175" s="143"/>
      <c r="D175" s="143"/>
      <c r="E175" s="144"/>
      <c r="F175" s="143"/>
      <c r="G175" s="145"/>
      <c r="H175" s="163"/>
      <c r="I175" s="147"/>
      <c r="J175" s="140"/>
      <c r="K175" s="140"/>
      <c r="L175" s="140"/>
    </row>
    <row r="176" spans="1:12" ht="14.25" customHeight="1">
      <c r="A176" s="140"/>
      <c r="B176" s="142"/>
      <c r="C176" s="143"/>
      <c r="D176" s="143"/>
      <c r="E176" s="144"/>
      <c r="F176" s="143"/>
      <c r="G176" s="145"/>
      <c r="H176" s="163"/>
      <c r="I176" s="147"/>
      <c r="J176" s="140"/>
      <c r="K176" s="140"/>
      <c r="L176" s="140"/>
    </row>
    <row r="177" spans="1:12" ht="14.25" customHeight="1">
      <c r="A177" s="140"/>
      <c r="B177" s="142"/>
      <c r="C177" s="143"/>
      <c r="D177" s="143"/>
      <c r="E177" s="144"/>
      <c r="F177" s="143"/>
      <c r="G177" s="145"/>
      <c r="H177" s="163"/>
      <c r="I177" s="147"/>
      <c r="J177" s="140"/>
      <c r="K177" s="140"/>
      <c r="L177" s="140"/>
    </row>
    <row r="178" spans="1:12" ht="14.25" customHeight="1">
      <c r="A178" s="140"/>
      <c r="B178" s="142"/>
      <c r="C178" s="143"/>
      <c r="D178" s="143"/>
      <c r="E178" s="144"/>
      <c r="F178" s="143"/>
      <c r="G178" s="145"/>
      <c r="H178" s="163"/>
      <c r="I178" s="147"/>
      <c r="J178" s="140"/>
      <c r="K178" s="140"/>
      <c r="L178" s="140"/>
    </row>
    <row r="179" spans="1:12" ht="14.25" customHeight="1">
      <c r="A179" s="140"/>
      <c r="B179" s="142"/>
      <c r="C179" s="143"/>
      <c r="D179" s="143"/>
      <c r="E179" s="144"/>
      <c r="F179" s="143"/>
      <c r="G179" s="145"/>
      <c r="H179" s="163"/>
      <c r="I179" s="147"/>
      <c r="J179" s="140"/>
      <c r="K179" s="140"/>
      <c r="L179" s="140"/>
    </row>
    <row r="180" spans="1:12" ht="14.25" customHeight="1">
      <c r="A180" s="140"/>
      <c r="B180" s="142"/>
      <c r="C180" s="143"/>
      <c r="D180" s="143"/>
      <c r="E180" s="144"/>
      <c r="F180" s="143"/>
      <c r="G180" s="145"/>
      <c r="H180" s="163"/>
      <c r="I180" s="147"/>
      <c r="J180" s="140"/>
      <c r="K180" s="140"/>
      <c r="L180" s="140"/>
    </row>
    <row r="181" spans="1:12" ht="14.25" customHeight="1">
      <c r="A181" s="140"/>
      <c r="B181" s="142"/>
      <c r="C181" s="143"/>
      <c r="D181" s="143"/>
      <c r="E181" s="144"/>
      <c r="F181" s="143"/>
      <c r="G181" s="145"/>
      <c r="H181" s="163"/>
      <c r="I181" s="147"/>
      <c r="J181" s="140"/>
      <c r="K181" s="140"/>
      <c r="L181" s="140"/>
    </row>
    <row r="182" spans="1:12" ht="14.25" customHeight="1">
      <c r="A182" s="140"/>
      <c r="B182" s="142"/>
      <c r="C182" s="143"/>
      <c r="D182" s="143"/>
      <c r="E182" s="144"/>
      <c r="F182" s="143"/>
      <c r="G182" s="145"/>
      <c r="H182" s="163"/>
      <c r="I182" s="147"/>
      <c r="J182" s="140"/>
      <c r="K182" s="140"/>
      <c r="L182" s="140"/>
    </row>
    <row r="183" spans="1:12" ht="14.25" customHeight="1">
      <c r="A183" s="140"/>
      <c r="B183" s="142"/>
      <c r="C183" s="143"/>
      <c r="D183" s="143"/>
      <c r="E183" s="144"/>
      <c r="F183" s="143"/>
      <c r="G183" s="145"/>
      <c r="H183" s="163"/>
      <c r="I183" s="147"/>
      <c r="J183" s="140"/>
      <c r="K183" s="140"/>
      <c r="L183" s="140"/>
    </row>
    <row r="184" spans="1:12" ht="14.25" customHeight="1">
      <c r="A184" s="140"/>
      <c r="B184" s="142"/>
      <c r="C184" s="143"/>
      <c r="D184" s="143"/>
      <c r="E184" s="144"/>
      <c r="F184" s="143"/>
      <c r="G184" s="145"/>
      <c r="H184" s="163"/>
      <c r="I184" s="147"/>
      <c r="J184" s="140"/>
      <c r="K184" s="140"/>
      <c r="L184" s="140"/>
    </row>
    <row r="185" spans="1:12" ht="14.25" customHeight="1">
      <c r="A185" s="140"/>
      <c r="B185" s="142"/>
      <c r="C185" s="143"/>
      <c r="D185" s="143"/>
      <c r="E185" s="144"/>
      <c r="F185" s="143"/>
      <c r="G185" s="145"/>
      <c r="H185" s="163"/>
      <c r="I185" s="147"/>
      <c r="J185" s="140"/>
      <c r="K185" s="140"/>
      <c r="L185" s="140"/>
    </row>
    <row r="186" spans="1:12" ht="14.25" customHeight="1">
      <c r="A186" s="140"/>
      <c r="B186" s="142"/>
      <c r="C186" s="143"/>
      <c r="D186" s="143"/>
      <c r="E186" s="144"/>
      <c r="F186" s="143"/>
      <c r="G186" s="145"/>
      <c r="H186" s="163"/>
      <c r="I186" s="147"/>
      <c r="J186" s="140"/>
      <c r="K186" s="140"/>
      <c r="L186" s="140"/>
    </row>
    <row r="187" spans="1:12" ht="14.25" customHeight="1">
      <c r="A187" s="140"/>
      <c r="B187" s="142"/>
      <c r="C187" s="143"/>
      <c r="D187" s="143"/>
      <c r="E187" s="144"/>
      <c r="F187" s="143"/>
      <c r="G187" s="145"/>
      <c r="H187" s="163"/>
      <c r="I187" s="147"/>
      <c r="J187" s="140"/>
      <c r="K187" s="140"/>
      <c r="L187" s="140"/>
    </row>
    <row r="188" spans="1:12" ht="14.25" customHeight="1">
      <c r="A188" s="140"/>
      <c r="B188" s="142"/>
      <c r="C188" s="143"/>
      <c r="D188" s="143"/>
      <c r="E188" s="144"/>
      <c r="F188" s="143"/>
      <c r="G188" s="145"/>
      <c r="H188" s="163"/>
      <c r="I188" s="147"/>
      <c r="J188" s="140"/>
      <c r="K188" s="140"/>
      <c r="L188" s="140"/>
    </row>
    <row r="189" spans="1:12" ht="14.25" customHeight="1">
      <c r="A189" s="140"/>
      <c r="B189" s="142"/>
      <c r="C189" s="143"/>
      <c r="D189" s="143"/>
      <c r="E189" s="144"/>
      <c r="F189" s="143"/>
      <c r="G189" s="145"/>
      <c r="H189" s="163"/>
      <c r="I189" s="147"/>
      <c r="J189" s="140"/>
      <c r="K189" s="140"/>
      <c r="L189" s="140"/>
    </row>
    <row r="190" spans="1:12" ht="14.25" customHeight="1">
      <c r="A190" s="140"/>
      <c r="B190" s="142"/>
      <c r="C190" s="143"/>
      <c r="D190" s="143"/>
      <c r="E190" s="144"/>
      <c r="F190" s="143"/>
      <c r="G190" s="145"/>
      <c r="H190" s="163"/>
      <c r="I190" s="147"/>
      <c r="J190" s="140"/>
      <c r="K190" s="140"/>
      <c r="L190" s="140"/>
    </row>
    <row r="191" spans="1:12" ht="14.25" customHeight="1">
      <c r="A191" s="140"/>
      <c r="B191" s="142"/>
      <c r="C191" s="143"/>
      <c r="D191" s="143"/>
      <c r="E191" s="144"/>
      <c r="F191" s="143"/>
      <c r="G191" s="145"/>
      <c r="H191" s="163"/>
      <c r="I191" s="147"/>
      <c r="J191" s="140"/>
      <c r="K191" s="140"/>
      <c r="L191" s="140"/>
    </row>
    <row r="192" spans="1:12" ht="14.25" customHeight="1">
      <c r="A192" s="140"/>
      <c r="B192" s="142"/>
      <c r="C192" s="143"/>
      <c r="D192" s="143"/>
      <c r="E192" s="144"/>
      <c r="F192" s="143"/>
      <c r="G192" s="145"/>
      <c r="H192" s="163"/>
      <c r="I192" s="147"/>
      <c r="J192" s="140"/>
      <c r="K192" s="140"/>
      <c r="L192" s="140"/>
    </row>
    <row r="193" spans="1:12" ht="14.25" customHeight="1">
      <c r="A193" s="140"/>
      <c r="B193" s="142"/>
      <c r="C193" s="143"/>
      <c r="D193" s="143"/>
      <c r="E193" s="144"/>
      <c r="F193" s="143"/>
      <c r="G193" s="145"/>
      <c r="H193" s="163"/>
      <c r="I193" s="147"/>
      <c r="J193" s="140"/>
      <c r="K193" s="140"/>
      <c r="L193" s="140"/>
    </row>
    <row r="194" spans="1:12" ht="14.25" customHeight="1">
      <c r="A194" s="140"/>
      <c r="B194" s="142"/>
      <c r="C194" s="143"/>
      <c r="D194" s="143"/>
      <c r="E194" s="144"/>
      <c r="F194" s="143"/>
      <c r="G194" s="145"/>
      <c r="H194" s="163"/>
      <c r="I194" s="147"/>
      <c r="J194" s="140"/>
      <c r="K194" s="140"/>
      <c r="L194" s="140"/>
    </row>
    <row r="195" spans="1:12" ht="14.25" customHeight="1">
      <c r="A195" s="140"/>
      <c r="B195" s="142"/>
      <c r="C195" s="143"/>
      <c r="D195" s="143"/>
      <c r="E195" s="144"/>
      <c r="F195" s="143"/>
      <c r="G195" s="145"/>
      <c r="H195" s="163"/>
      <c r="I195" s="147"/>
      <c r="J195" s="140"/>
      <c r="K195" s="140"/>
      <c r="L195" s="140"/>
    </row>
    <row r="196" spans="1:12" ht="14.25" customHeight="1">
      <c r="A196" s="140"/>
      <c r="B196" s="142"/>
      <c r="C196" s="143"/>
      <c r="D196" s="143"/>
      <c r="E196" s="144"/>
      <c r="F196" s="143"/>
      <c r="G196" s="145"/>
      <c r="H196" s="163"/>
      <c r="I196" s="147"/>
      <c r="J196" s="140"/>
      <c r="K196" s="140"/>
      <c r="L196" s="140"/>
    </row>
    <row r="197" spans="1:12" ht="14.25" customHeight="1">
      <c r="A197" s="140"/>
      <c r="B197" s="142"/>
      <c r="C197" s="143"/>
      <c r="D197" s="143"/>
      <c r="E197" s="144"/>
      <c r="F197" s="143"/>
      <c r="G197" s="145"/>
      <c r="H197" s="163"/>
      <c r="I197" s="147"/>
      <c r="J197" s="140"/>
      <c r="K197" s="140"/>
      <c r="L197" s="140"/>
    </row>
    <row r="198" spans="1:12" ht="14.25" customHeight="1">
      <c r="A198" s="140"/>
      <c r="B198" s="142"/>
      <c r="C198" s="143"/>
      <c r="D198" s="143"/>
      <c r="E198" s="144"/>
      <c r="F198" s="143"/>
      <c r="G198" s="145"/>
      <c r="H198" s="163"/>
      <c r="I198" s="147"/>
      <c r="J198" s="140"/>
      <c r="K198" s="140"/>
      <c r="L198" s="140"/>
    </row>
    <row r="199" spans="1:12" ht="14.25" customHeight="1">
      <c r="A199" s="140"/>
      <c r="B199" s="142"/>
      <c r="C199" s="143"/>
      <c r="D199" s="143"/>
      <c r="E199" s="144"/>
      <c r="F199" s="143"/>
      <c r="G199" s="145"/>
      <c r="H199" s="163"/>
      <c r="I199" s="147"/>
      <c r="J199" s="140"/>
      <c r="K199" s="140"/>
      <c r="L199" s="140"/>
    </row>
    <row r="200" spans="1:12" ht="14.25" customHeight="1">
      <c r="A200" s="140"/>
      <c r="B200" s="142"/>
      <c r="C200" s="143"/>
      <c r="D200" s="143"/>
      <c r="E200" s="144"/>
      <c r="F200" s="143"/>
      <c r="G200" s="145"/>
      <c r="H200" s="163"/>
      <c r="I200" s="147"/>
      <c r="J200" s="140"/>
      <c r="K200" s="140"/>
      <c r="L200" s="140"/>
    </row>
    <row r="201" spans="1:12" ht="14.25" customHeight="1">
      <c r="A201" s="140"/>
      <c r="B201" s="142"/>
      <c r="C201" s="143"/>
      <c r="D201" s="143"/>
      <c r="E201" s="144"/>
      <c r="F201" s="143"/>
      <c r="G201" s="145"/>
      <c r="H201" s="163"/>
      <c r="I201" s="147"/>
      <c r="J201" s="140"/>
      <c r="K201" s="140"/>
      <c r="L201" s="140"/>
    </row>
    <row r="202" spans="1:12" ht="14.25" customHeight="1">
      <c r="A202" s="140"/>
      <c r="B202" s="142"/>
      <c r="C202" s="143"/>
      <c r="D202" s="143"/>
      <c r="E202" s="144"/>
      <c r="F202" s="143"/>
      <c r="G202" s="145"/>
      <c r="H202" s="163"/>
      <c r="I202" s="147"/>
      <c r="J202" s="140"/>
      <c r="K202" s="140"/>
      <c r="L202" s="140"/>
    </row>
    <row r="203" spans="1:12" ht="14.25" customHeight="1">
      <c r="A203" s="140"/>
      <c r="B203" s="142"/>
      <c r="C203" s="143"/>
      <c r="D203" s="143"/>
      <c r="E203" s="144"/>
      <c r="F203" s="143"/>
      <c r="G203" s="145"/>
      <c r="H203" s="163"/>
      <c r="I203" s="147"/>
      <c r="J203" s="140"/>
      <c r="K203" s="140"/>
      <c r="L203" s="140"/>
    </row>
    <row r="204" spans="1:12" ht="14.25" customHeight="1">
      <c r="A204" s="140"/>
      <c r="B204" s="142"/>
      <c r="C204" s="143"/>
      <c r="D204" s="143"/>
      <c r="E204" s="144"/>
      <c r="F204" s="143"/>
      <c r="G204" s="145"/>
      <c r="H204" s="163"/>
      <c r="I204" s="147"/>
      <c r="J204" s="140"/>
      <c r="K204" s="140"/>
      <c r="L204" s="140"/>
    </row>
    <row r="205" spans="1:12" ht="14.25" customHeight="1">
      <c r="A205" s="140"/>
      <c r="B205" s="142"/>
      <c r="C205" s="143"/>
      <c r="D205" s="143"/>
      <c r="E205" s="144"/>
      <c r="F205" s="143"/>
      <c r="G205" s="145"/>
      <c r="H205" s="163"/>
      <c r="I205" s="147"/>
      <c r="J205" s="140"/>
      <c r="K205" s="140"/>
      <c r="L205" s="140"/>
    </row>
    <row r="206" spans="1:12" ht="14.25" customHeight="1">
      <c r="A206" s="140"/>
      <c r="B206" s="142"/>
      <c r="C206" s="143"/>
      <c r="D206" s="143"/>
      <c r="E206" s="144"/>
      <c r="F206" s="143"/>
      <c r="G206" s="145"/>
      <c r="H206" s="163"/>
      <c r="I206" s="147"/>
      <c r="J206" s="140"/>
      <c r="K206" s="140"/>
      <c r="L206" s="140"/>
    </row>
    <row r="207" spans="1:12" ht="14.25" customHeight="1">
      <c r="A207" s="140"/>
      <c r="B207" s="142"/>
      <c r="C207" s="143"/>
      <c r="D207" s="143"/>
      <c r="E207" s="144"/>
      <c r="F207" s="143"/>
      <c r="G207" s="145"/>
      <c r="H207" s="163"/>
      <c r="I207" s="147"/>
      <c r="J207" s="140"/>
      <c r="K207" s="140"/>
      <c r="L207" s="140"/>
    </row>
    <row r="208" spans="1:12" ht="14.25" customHeight="1">
      <c r="A208" s="140"/>
      <c r="B208" s="142"/>
      <c r="C208" s="143"/>
      <c r="D208" s="143"/>
      <c r="E208" s="144"/>
      <c r="F208" s="143"/>
      <c r="G208" s="145"/>
      <c r="H208" s="163"/>
      <c r="I208" s="147"/>
      <c r="J208" s="140"/>
      <c r="K208" s="140"/>
      <c r="L208" s="140"/>
    </row>
    <row r="209" spans="1:12" ht="14.25" customHeight="1">
      <c r="A209" s="140"/>
      <c r="B209" s="142"/>
      <c r="C209" s="143"/>
      <c r="D209" s="143"/>
      <c r="E209" s="144"/>
      <c r="F209" s="143"/>
      <c r="G209" s="145"/>
      <c r="H209" s="163"/>
      <c r="I209" s="147"/>
      <c r="J209" s="140"/>
      <c r="K209" s="140"/>
      <c r="L209" s="140"/>
    </row>
    <row r="210" spans="1:12" ht="14.25" customHeight="1">
      <c r="A210" s="140"/>
      <c r="B210" s="142"/>
      <c r="C210" s="143"/>
      <c r="D210" s="143"/>
      <c r="E210" s="144"/>
      <c r="F210" s="143"/>
      <c r="G210" s="145"/>
      <c r="H210" s="163"/>
      <c r="I210" s="147"/>
      <c r="J210" s="140"/>
      <c r="K210" s="140"/>
      <c r="L210" s="140"/>
    </row>
    <row r="211" spans="1:12" ht="14.25" customHeight="1">
      <c r="A211" s="140"/>
      <c r="B211" s="142"/>
      <c r="C211" s="143"/>
      <c r="D211" s="143"/>
      <c r="E211" s="144"/>
      <c r="F211" s="143"/>
      <c r="G211" s="145"/>
      <c r="H211" s="163"/>
      <c r="I211" s="147"/>
      <c r="J211" s="140"/>
      <c r="K211" s="140"/>
      <c r="L211" s="140"/>
    </row>
    <row r="212" spans="1:12" ht="14.25" customHeight="1">
      <c r="A212" s="140"/>
      <c r="B212" s="142"/>
      <c r="C212" s="143"/>
      <c r="D212" s="143"/>
      <c r="E212" s="144"/>
      <c r="F212" s="143"/>
      <c r="G212" s="145"/>
      <c r="H212" s="163"/>
      <c r="I212" s="147"/>
      <c r="J212" s="140"/>
      <c r="K212" s="140"/>
      <c r="L212" s="140"/>
    </row>
    <row r="213" spans="1:12" ht="14.25" customHeight="1">
      <c r="A213" s="140"/>
      <c r="B213" s="142"/>
      <c r="C213" s="143"/>
      <c r="D213" s="143"/>
      <c r="E213" s="144"/>
      <c r="F213" s="143"/>
      <c r="G213" s="145"/>
      <c r="H213" s="163"/>
      <c r="I213" s="147"/>
      <c r="J213" s="140"/>
      <c r="K213" s="140"/>
      <c r="L213" s="140"/>
    </row>
    <row r="214" spans="1:12" ht="14.25" customHeight="1">
      <c r="A214" s="140"/>
      <c r="B214" s="142"/>
      <c r="C214" s="143"/>
      <c r="D214" s="143"/>
      <c r="E214" s="144"/>
      <c r="F214" s="143"/>
      <c r="G214" s="145"/>
      <c r="H214" s="163"/>
      <c r="I214" s="147"/>
      <c r="J214" s="140"/>
      <c r="K214" s="140"/>
      <c r="L214" s="140"/>
    </row>
    <row r="215" spans="1:12" ht="14.25" customHeight="1">
      <c r="A215" s="140"/>
      <c r="B215" s="142"/>
      <c r="C215" s="143"/>
      <c r="D215" s="143"/>
      <c r="E215" s="144"/>
      <c r="F215" s="143"/>
      <c r="G215" s="145"/>
      <c r="H215" s="163"/>
      <c r="I215" s="147"/>
      <c r="J215" s="140"/>
      <c r="K215" s="140"/>
      <c r="L215" s="140"/>
    </row>
    <row r="216" spans="1:12" ht="14.25" customHeight="1">
      <c r="A216" s="140"/>
      <c r="B216" s="142"/>
      <c r="C216" s="143"/>
      <c r="D216" s="143"/>
      <c r="E216" s="144"/>
      <c r="F216" s="143"/>
      <c r="G216" s="145"/>
      <c r="H216" s="163"/>
      <c r="I216" s="147"/>
      <c r="J216" s="140"/>
      <c r="K216" s="140"/>
      <c r="L216" s="140"/>
    </row>
    <row r="217" spans="1:12" ht="14.25" customHeight="1">
      <c r="A217" s="140"/>
      <c r="B217" s="142"/>
      <c r="C217" s="143"/>
      <c r="D217" s="143"/>
      <c r="E217" s="144"/>
      <c r="F217" s="143"/>
      <c r="G217" s="145"/>
      <c r="H217" s="163"/>
      <c r="I217" s="147"/>
      <c r="J217" s="140"/>
      <c r="K217" s="140"/>
      <c r="L217" s="140"/>
    </row>
    <row r="218" spans="1:12" ht="14.25" customHeight="1">
      <c r="A218" s="140"/>
      <c r="B218" s="142"/>
      <c r="C218" s="143"/>
      <c r="D218" s="143"/>
      <c r="E218" s="144"/>
      <c r="F218" s="143"/>
      <c r="G218" s="145"/>
      <c r="H218" s="163"/>
      <c r="I218" s="147"/>
      <c r="J218" s="140"/>
      <c r="K218" s="140"/>
      <c r="L218" s="140"/>
    </row>
    <row r="219" spans="1:12" ht="14.25" customHeight="1">
      <c r="A219" s="140"/>
      <c r="B219" s="142"/>
      <c r="C219" s="143"/>
      <c r="D219" s="143"/>
      <c r="E219" s="144"/>
      <c r="F219" s="143"/>
      <c r="G219" s="145"/>
      <c r="H219" s="163"/>
      <c r="I219" s="147"/>
      <c r="J219" s="140"/>
      <c r="K219" s="140"/>
      <c r="L219" s="140"/>
    </row>
    <row r="220" spans="1:12" ht="14.25" customHeight="1">
      <c r="A220" s="140"/>
      <c r="B220" s="142"/>
      <c r="C220" s="143"/>
      <c r="D220" s="143"/>
      <c r="E220" s="144"/>
      <c r="F220" s="143"/>
      <c r="G220" s="145"/>
      <c r="H220" s="163"/>
      <c r="I220" s="147"/>
      <c r="J220" s="140"/>
      <c r="K220" s="140"/>
      <c r="L220" s="140"/>
    </row>
    <row r="221" spans="1:12" ht="14.25" customHeight="1">
      <c r="A221" s="140"/>
      <c r="B221" s="142"/>
      <c r="C221" s="143"/>
      <c r="D221" s="143"/>
      <c r="E221" s="144"/>
      <c r="F221" s="143"/>
      <c r="G221" s="145"/>
      <c r="H221" s="163"/>
      <c r="I221" s="147"/>
      <c r="J221" s="140"/>
      <c r="K221" s="140"/>
      <c r="L221" s="140"/>
    </row>
    <row r="222" spans="1:12" ht="14.25" customHeight="1">
      <c r="A222" s="140"/>
      <c r="B222" s="142"/>
      <c r="C222" s="143"/>
      <c r="D222" s="143"/>
      <c r="E222" s="144"/>
      <c r="F222" s="143"/>
      <c r="G222" s="145"/>
      <c r="H222" s="163"/>
      <c r="I222" s="147"/>
      <c r="J222" s="140"/>
      <c r="K222" s="140"/>
      <c r="L222" s="140"/>
    </row>
    <row r="223" spans="1:12" ht="14.25" customHeight="1">
      <c r="A223" s="140"/>
      <c r="B223" s="142"/>
      <c r="C223" s="143"/>
      <c r="D223" s="143"/>
      <c r="E223" s="144"/>
      <c r="F223" s="143"/>
      <c r="G223" s="145"/>
      <c r="H223" s="163"/>
      <c r="I223" s="147"/>
      <c r="J223" s="140"/>
      <c r="K223" s="140"/>
      <c r="L223" s="140"/>
    </row>
    <row r="224" spans="1:12" ht="14.25" customHeight="1">
      <c r="A224" s="140"/>
      <c r="B224" s="142"/>
      <c r="C224" s="143"/>
      <c r="D224" s="143"/>
      <c r="E224" s="144"/>
      <c r="F224" s="143"/>
      <c r="G224" s="145"/>
      <c r="H224" s="163"/>
      <c r="I224" s="147"/>
      <c r="J224" s="140"/>
      <c r="K224" s="140"/>
      <c r="L224" s="140"/>
    </row>
    <row r="225" spans="1:12" ht="14.25" customHeight="1">
      <c r="A225" s="140"/>
      <c r="B225" s="142"/>
      <c r="C225" s="143"/>
      <c r="D225" s="143"/>
      <c r="E225" s="144"/>
      <c r="F225" s="143"/>
      <c r="G225" s="145"/>
      <c r="H225" s="163"/>
      <c r="I225" s="147"/>
      <c r="J225" s="140"/>
      <c r="K225" s="140"/>
      <c r="L225" s="140"/>
    </row>
    <row r="226" spans="1:12" ht="14.25" customHeight="1">
      <c r="A226" s="140"/>
      <c r="B226" s="142"/>
      <c r="C226" s="143"/>
      <c r="D226" s="143"/>
      <c r="E226" s="144"/>
      <c r="F226" s="143"/>
      <c r="G226" s="145"/>
      <c r="H226" s="163"/>
      <c r="I226" s="147"/>
      <c r="J226" s="140"/>
      <c r="K226" s="140"/>
      <c r="L226" s="140"/>
    </row>
    <row r="227" spans="1:12" ht="14.25" customHeight="1">
      <c r="A227" s="140"/>
      <c r="B227" s="142"/>
      <c r="C227" s="143"/>
      <c r="D227" s="143"/>
      <c r="E227" s="144"/>
      <c r="F227" s="143"/>
      <c r="G227" s="145"/>
      <c r="H227" s="163"/>
      <c r="I227" s="147"/>
      <c r="J227" s="140"/>
      <c r="K227" s="140"/>
      <c r="L227" s="140"/>
    </row>
    <row r="228" spans="1:12" ht="14.25" customHeight="1">
      <c r="A228" s="140"/>
      <c r="B228" s="142"/>
      <c r="C228" s="143"/>
      <c r="D228" s="143"/>
      <c r="E228" s="144"/>
      <c r="F228" s="143"/>
      <c r="G228" s="145"/>
      <c r="H228" s="163"/>
      <c r="I228" s="147"/>
      <c r="J228" s="140"/>
      <c r="K228" s="140"/>
      <c r="L228" s="140"/>
    </row>
    <row r="229" spans="1:12" ht="14.25" customHeight="1">
      <c r="A229" s="140"/>
      <c r="B229" s="142"/>
      <c r="C229" s="143"/>
      <c r="D229" s="143"/>
      <c r="E229" s="144"/>
      <c r="F229" s="143"/>
      <c r="G229" s="145"/>
      <c r="H229" s="163"/>
      <c r="I229" s="147"/>
      <c r="J229" s="140"/>
      <c r="K229" s="140"/>
      <c r="L229" s="140"/>
    </row>
    <row r="230" spans="1:12" ht="14.25" customHeight="1">
      <c r="A230" s="140"/>
      <c r="B230" s="142"/>
      <c r="C230" s="143"/>
      <c r="D230" s="143"/>
      <c r="E230" s="144"/>
      <c r="F230" s="143"/>
      <c r="G230" s="145"/>
      <c r="H230" s="163"/>
      <c r="I230" s="147"/>
      <c r="J230" s="140"/>
      <c r="K230" s="140"/>
      <c r="L230" s="140"/>
    </row>
    <row r="231" spans="1:12" ht="14.25" customHeight="1">
      <c r="A231" s="140"/>
      <c r="B231" s="142"/>
      <c r="C231" s="143"/>
      <c r="D231" s="143"/>
      <c r="E231" s="144"/>
      <c r="F231" s="143"/>
      <c r="G231" s="145"/>
      <c r="H231" s="163"/>
      <c r="I231" s="147"/>
      <c r="J231" s="140"/>
      <c r="K231" s="140"/>
      <c r="L231" s="140"/>
    </row>
    <row r="232" spans="1:12" ht="14.25" customHeight="1">
      <c r="A232" s="140"/>
      <c r="B232" s="142"/>
      <c r="C232" s="143"/>
      <c r="D232" s="143"/>
      <c r="E232" s="144"/>
      <c r="F232" s="143"/>
      <c r="G232" s="145"/>
      <c r="H232" s="163"/>
      <c r="I232" s="147"/>
      <c r="J232" s="140"/>
      <c r="K232" s="140"/>
      <c r="L232" s="140"/>
    </row>
    <row r="233" spans="1:12" ht="14.25" customHeight="1">
      <c r="A233" s="140"/>
      <c r="B233" s="142"/>
      <c r="C233" s="143"/>
      <c r="D233" s="143"/>
      <c r="E233" s="144"/>
      <c r="F233" s="143"/>
      <c r="G233" s="145"/>
      <c r="H233" s="163"/>
      <c r="I233" s="147"/>
      <c r="J233" s="140"/>
      <c r="K233" s="140"/>
      <c r="L233" s="140"/>
    </row>
    <row r="234" spans="1:12" ht="14.25" customHeight="1">
      <c r="A234" s="140"/>
      <c r="B234" s="142"/>
      <c r="C234" s="143"/>
      <c r="D234" s="143"/>
      <c r="E234" s="144"/>
      <c r="F234" s="143"/>
      <c r="G234" s="145"/>
      <c r="H234" s="163"/>
      <c r="I234" s="147"/>
      <c r="J234" s="140"/>
      <c r="K234" s="140"/>
      <c r="L234" s="140"/>
    </row>
    <row r="235" spans="1:12" ht="14.25" customHeight="1">
      <c r="A235" s="140"/>
      <c r="B235" s="142"/>
      <c r="C235" s="143"/>
      <c r="D235" s="143"/>
      <c r="E235" s="144"/>
      <c r="F235" s="143"/>
      <c r="G235" s="145"/>
      <c r="H235" s="163"/>
      <c r="I235" s="147"/>
      <c r="J235" s="140"/>
      <c r="K235" s="140"/>
      <c r="L235" s="140"/>
    </row>
    <row r="236" spans="1:12" ht="14.25" customHeight="1">
      <c r="A236" s="140"/>
      <c r="B236" s="142"/>
      <c r="C236" s="143"/>
      <c r="D236" s="143"/>
      <c r="E236" s="144"/>
      <c r="F236" s="143"/>
      <c r="G236" s="145"/>
      <c r="H236" s="163"/>
      <c r="I236" s="147"/>
      <c r="J236" s="140"/>
      <c r="K236" s="140"/>
      <c r="L236" s="140"/>
    </row>
    <row r="237" spans="1:12" ht="14.25" customHeight="1">
      <c r="A237" s="140"/>
      <c r="B237" s="142"/>
      <c r="C237" s="143"/>
      <c r="D237" s="143"/>
      <c r="E237" s="144"/>
      <c r="F237" s="143"/>
      <c r="G237" s="145"/>
      <c r="H237" s="163"/>
      <c r="I237" s="147"/>
      <c r="J237" s="140"/>
      <c r="K237" s="140"/>
      <c r="L237" s="140"/>
    </row>
    <row r="238" spans="1:12" ht="14.25" customHeight="1">
      <c r="A238" s="140"/>
      <c r="B238" s="142"/>
      <c r="C238" s="143"/>
      <c r="D238" s="143"/>
      <c r="E238" s="144"/>
      <c r="F238" s="143"/>
      <c r="G238" s="145"/>
      <c r="H238" s="163"/>
      <c r="I238" s="147"/>
      <c r="J238" s="140"/>
      <c r="K238" s="140"/>
      <c r="L238" s="140"/>
    </row>
    <row r="239" spans="1:12" ht="14.25" customHeight="1"/>
    <row r="240" spans="1:12" ht="14.25" customHeight="1"/>
    <row r="241" s="73" customFormat="1" ht="14.25" customHeight="1"/>
    <row r="242" s="73" customFormat="1" ht="14.25" customHeight="1"/>
    <row r="243" s="73" customFormat="1" ht="14.25" customHeight="1"/>
    <row r="244" s="73" customFormat="1" ht="14.25" customHeight="1"/>
    <row r="245" s="73" customFormat="1" ht="14.25" customHeight="1"/>
    <row r="246" s="73" customFormat="1" ht="14.25" customHeight="1"/>
    <row r="247" s="73" customFormat="1" ht="14.25" customHeight="1"/>
    <row r="248" s="73" customFormat="1" ht="14.25" customHeight="1"/>
    <row r="249" s="73" customFormat="1" ht="14.25" customHeight="1"/>
    <row r="250" s="73" customFormat="1" ht="14.25" customHeight="1"/>
    <row r="251" s="73" customFormat="1" ht="14.25" customHeight="1"/>
    <row r="252" s="73" customFormat="1" ht="14.25" customHeight="1"/>
    <row r="253" s="73" customFormat="1" ht="14.25" customHeight="1"/>
    <row r="254" s="73" customFormat="1" ht="14.25" customHeight="1"/>
    <row r="255" s="73" customFormat="1" ht="14.25" customHeight="1"/>
    <row r="256" s="73" customFormat="1" ht="14.25" customHeight="1"/>
    <row r="257" s="73" customFormat="1" ht="14.25" customHeight="1"/>
    <row r="258" s="73" customFormat="1" ht="14.25" customHeight="1"/>
    <row r="259" s="73" customFormat="1" ht="14.25" customHeight="1"/>
    <row r="260" s="73" customFormat="1" ht="14.25" customHeight="1"/>
    <row r="261" s="73" customFormat="1" ht="14.25" customHeight="1"/>
    <row r="262" s="73" customFormat="1" ht="14.25" customHeight="1"/>
    <row r="263" s="73" customFormat="1" ht="14.25" customHeight="1"/>
    <row r="264" s="73" customFormat="1" ht="14.25" customHeight="1"/>
    <row r="265" s="73" customFormat="1" ht="14.25" customHeight="1"/>
    <row r="266" s="73" customFormat="1" ht="14.25" customHeight="1"/>
    <row r="267" s="73" customFormat="1" ht="14.25" customHeight="1"/>
    <row r="268" s="73" customFormat="1" ht="14.25" customHeight="1"/>
    <row r="269" s="73" customFormat="1" ht="14.25" customHeight="1"/>
    <row r="270" s="73" customFormat="1" ht="14.25" customHeight="1"/>
    <row r="271" s="73" customFormat="1" ht="14.25" customHeight="1"/>
    <row r="272" s="73" customFormat="1" ht="14.25" customHeight="1"/>
    <row r="273" s="73" customFormat="1" ht="14.25" customHeight="1"/>
    <row r="274" s="73" customFormat="1" ht="14.25" customHeight="1"/>
    <row r="275" s="73" customFormat="1" ht="14.25" customHeight="1"/>
    <row r="276" s="73" customFormat="1" ht="14.25" customHeight="1"/>
    <row r="277" s="73" customFormat="1" ht="14.25" customHeight="1"/>
    <row r="278" s="73" customFormat="1" ht="14.25" customHeight="1"/>
    <row r="279" s="73" customFormat="1" ht="14.25" customHeight="1"/>
    <row r="280" s="73" customFormat="1" ht="14.25" customHeight="1"/>
    <row r="281" s="73" customFormat="1" ht="14.25" customHeight="1"/>
    <row r="282" s="73" customFormat="1" ht="14.25" customHeight="1"/>
    <row r="283" s="73" customFormat="1" ht="14.25" customHeight="1"/>
    <row r="284" s="73" customFormat="1" ht="14.25" customHeight="1"/>
    <row r="285" s="73" customFormat="1" ht="14.25" customHeight="1"/>
    <row r="286" s="73" customFormat="1" ht="14.25" customHeight="1"/>
    <row r="287" s="73" customFormat="1" ht="14.25" customHeight="1"/>
    <row r="288" s="73" customFormat="1" ht="14.25" customHeight="1"/>
    <row r="289" s="73" customFormat="1" ht="14.25" customHeight="1"/>
    <row r="290" s="73" customFormat="1" ht="14.25" customHeight="1"/>
    <row r="291" s="73" customFormat="1" ht="14.25" customHeight="1"/>
    <row r="292" s="73" customFormat="1" ht="14.25" customHeight="1"/>
    <row r="293" s="73" customFormat="1" ht="14.25" customHeight="1"/>
    <row r="294" s="73" customFormat="1" ht="14.25" customHeight="1"/>
    <row r="295" s="73" customFormat="1" ht="14.25" customHeight="1"/>
    <row r="296" s="73" customFormat="1" ht="14.25" customHeight="1"/>
    <row r="297" s="73" customFormat="1" ht="14.25" customHeight="1"/>
    <row r="298" s="73" customFormat="1" ht="14.25" customHeight="1"/>
    <row r="299" s="73" customFormat="1" ht="14.25" customHeight="1"/>
    <row r="300" s="73" customFormat="1" ht="14.25" customHeight="1"/>
    <row r="301" s="73" customFormat="1" ht="14.25" customHeight="1"/>
    <row r="302" s="73" customFormat="1" ht="14.25" customHeight="1"/>
    <row r="303" s="73" customFormat="1" ht="14.25" customHeight="1"/>
    <row r="304" s="73" customFormat="1" ht="14.25" customHeight="1"/>
    <row r="305" s="73" customFormat="1" ht="14.25" customHeight="1"/>
    <row r="306" s="73" customFormat="1" ht="14.25" customHeight="1"/>
    <row r="307" s="73" customFormat="1" ht="14.25" customHeight="1"/>
    <row r="308" s="73" customFormat="1" ht="14.25" customHeight="1"/>
    <row r="309" s="73" customFormat="1" ht="14.25" customHeight="1"/>
    <row r="310" s="73" customFormat="1" ht="14.25" customHeight="1"/>
    <row r="311" s="73" customFormat="1" ht="14.25" customHeight="1"/>
    <row r="312" s="73" customFormat="1" ht="14.25" customHeight="1"/>
    <row r="313" s="73" customFormat="1" ht="14.25" customHeight="1"/>
    <row r="314" s="73" customFormat="1" ht="14.25" customHeight="1"/>
    <row r="315" s="73" customFormat="1" ht="14.25" customHeight="1"/>
    <row r="316" s="73" customFormat="1" ht="14.25" customHeight="1"/>
    <row r="317" s="73" customFormat="1" ht="14.25" customHeight="1"/>
    <row r="318" s="73" customFormat="1" ht="14.25" customHeight="1"/>
    <row r="319" s="73" customFormat="1" ht="14.25" customHeight="1"/>
    <row r="320" s="73" customFormat="1" ht="14.25" customHeight="1"/>
    <row r="321" s="73" customFormat="1" ht="14.25" customHeight="1"/>
    <row r="322" s="73" customFormat="1" ht="14.25" customHeight="1"/>
    <row r="323" s="73" customFormat="1" ht="14.25" customHeight="1"/>
    <row r="324" s="73" customFormat="1" ht="14.25" customHeight="1"/>
    <row r="325" s="73" customFormat="1" ht="14.25" customHeight="1"/>
    <row r="326" s="73" customFormat="1" ht="14.25" customHeight="1"/>
    <row r="327" s="73" customFormat="1" ht="14.25" customHeight="1"/>
    <row r="328" s="73" customFormat="1" ht="14.25" customHeight="1"/>
    <row r="329" s="73" customFormat="1" ht="14.25" customHeight="1"/>
    <row r="330" s="73" customFormat="1" ht="14.25" customHeight="1"/>
    <row r="331" s="73" customFormat="1" ht="14.25" customHeight="1"/>
    <row r="332" s="73" customFormat="1" ht="14.25" customHeight="1"/>
    <row r="333" s="73" customFormat="1" ht="14.25" customHeight="1"/>
    <row r="334" s="73" customFormat="1" ht="14.25" customHeight="1"/>
    <row r="335" s="73" customFormat="1" ht="14.25" customHeight="1"/>
    <row r="336" s="73" customFormat="1" ht="14.25" customHeight="1"/>
    <row r="337" s="73" customFormat="1" ht="14.25" customHeight="1"/>
    <row r="338" s="73" customFormat="1" ht="14.25" customHeight="1"/>
    <row r="339" s="73" customFormat="1" ht="14.25" customHeight="1"/>
    <row r="340" s="73" customFormat="1" ht="14.25" customHeight="1"/>
    <row r="341" s="73" customFormat="1" ht="14.25" customHeight="1"/>
    <row r="342" s="73" customFormat="1" ht="14.25" customHeight="1"/>
    <row r="343" s="73" customFormat="1" ht="14.25" customHeight="1"/>
    <row r="344" s="73" customFormat="1" ht="14.25" customHeight="1"/>
    <row r="345" s="73" customFormat="1" ht="14.25" customHeight="1"/>
    <row r="346" s="73" customFormat="1" ht="14.25" customHeight="1"/>
    <row r="347" s="73" customFormat="1" ht="14.25" customHeight="1"/>
    <row r="348" s="73" customFormat="1" ht="14.25" customHeight="1"/>
    <row r="349" s="73" customFormat="1" ht="14.25" customHeight="1"/>
    <row r="350" s="73" customFormat="1" ht="14.25" customHeight="1"/>
    <row r="351" s="73" customFormat="1" ht="14.25" customHeight="1"/>
    <row r="352" s="73" customFormat="1" ht="14.25" customHeight="1"/>
    <row r="353" s="73" customFormat="1" ht="14.25" customHeight="1"/>
    <row r="354" s="73" customFormat="1" ht="14.25" customHeight="1"/>
    <row r="355" s="73" customFormat="1" ht="14.25" customHeight="1"/>
    <row r="356" s="73" customFormat="1" ht="14.25" customHeight="1"/>
    <row r="357" s="73" customFormat="1" ht="14.25" customHeight="1"/>
    <row r="358" s="73" customFormat="1" ht="14.25" customHeight="1"/>
    <row r="359" s="73" customFormat="1" ht="14.25" customHeight="1"/>
    <row r="360" s="73" customFormat="1" ht="14.25" customHeight="1"/>
    <row r="361" s="73" customFormat="1" ht="14.25" customHeight="1"/>
    <row r="362" s="73" customFormat="1" ht="14.25" customHeight="1"/>
    <row r="363" s="73" customFormat="1" ht="14.25" customHeight="1"/>
    <row r="364" s="73" customFormat="1" ht="14.25" customHeight="1"/>
    <row r="365" s="73" customFormat="1" ht="14.25" customHeight="1"/>
    <row r="366" s="73" customFormat="1" ht="14.25" customHeight="1"/>
    <row r="367" s="73" customFormat="1" ht="14.25" customHeight="1"/>
    <row r="368" s="73" customFormat="1" ht="14.25" customHeight="1"/>
    <row r="369" s="73" customFormat="1" ht="14.25" customHeight="1"/>
    <row r="370" s="73" customFormat="1" ht="14.25" customHeight="1"/>
    <row r="371" s="73" customFormat="1" ht="14.25" customHeight="1"/>
    <row r="372" s="73" customFormat="1" ht="14.25" customHeight="1"/>
    <row r="373" s="73" customFormat="1" ht="14.25" customHeight="1"/>
    <row r="374" s="73" customFormat="1" ht="14.25" customHeight="1"/>
    <row r="375" s="73" customFormat="1" ht="14.25" customHeight="1"/>
    <row r="376" s="73" customFormat="1" ht="14.25" customHeight="1"/>
    <row r="377" s="73" customFormat="1" ht="14.25" customHeight="1"/>
    <row r="378" s="73" customFormat="1" ht="14.25" customHeight="1"/>
    <row r="379" s="73" customFormat="1" ht="14.25" customHeight="1"/>
    <row r="380" s="73" customFormat="1" ht="14.25" customHeight="1"/>
    <row r="381" s="73" customFormat="1" ht="14.25" customHeight="1"/>
    <row r="382" s="73" customFormat="1" ht="14.25" customHeight="1"/>
    <row r="383" s="73" customFormat="1" ht="14.25" customHeight="1"/>
    <row r="384" s="73" customFormat="1" ht="14.25" customHeight="1"/>
    <row r="385" s="73" customFormat="1" ht="14.25" customHeight="1"/>
    <row r="386" s="73" customFormat="1" ht="14.25" customHeight="1"/>
    <row r="387" s="73" customFormat="1" ht="14.25" customHeight="1"/>
    <row r="388" s="73" customFormat="1" ht="14.25" customHeight="1"/>
    <row r="389" s="73" customFormat="1" ht="14.25" customHeight="1"/>
    <row r="390" s="73" customFormat="1" ht="14.25" customHeight="1"/>
    <row r="391" s="73" customFormat="1" ht="14.25" customHeight="1"/>
    <row r="392" s="73" customFormat="1" ht="14.25" customHeight="1"/>
    <row r="393" s="73" customFormat="1" ht="14.25" customHeight="1"/>
    <row r="394" s="73" customFormat="1" ht="14.25" customHeight="1"/>
    <row r="395" s="73" customFormat="1" ht="14.25" customHeight="1"/>
    <row r="396" s="73" customFormat="1" ht="14.25" customHeight="1"/>
    <row r="397" s="73" customFormat="1" ht="14.25" customHeight="1"/>
    <row r="398" s="73" customFormat="1" ht="14.25" customHeight="1"/>
    <row r="399" s="73" customFormat="1" ht="14.25" customHeight="1"/>
    <row r="400" s="73" customFormat="1" ht="14.25" customHeight="1"/>
    <row r="401" s="73" customFormat="1" ht="14.25" customHeight="1"/>
    <row r="402" s="73" customFormat="1" ht="14.25" customHeight="1"/>
    <row r="403" s="73" customFormat="1" ht="14.25" customHeight="1"/>
    <row r="404" s="73" customFormat="1" ht="14.25" customHeight="1"/>
    <row r="405" s="73" customFormat="1" ht="14.25" customHeight="1"/>
    <row r="406" s="73" customFormat="1" ht="14.25" customHeight="1"/>
    <row r="407" s="73" customFormat="1" ht="14.25" customHeight="1"/>
    <row r="408" s="73" customFormat="1" ht="14.25" customHeight="1"/>
    <row r="409" s="73" customFormat="1" ht="14.25" customHeight="1"/>
    <row r="410" s="73" customFormat="1" ht="14.25" customHeight="1"/>
    <row r="411" s="73" customFormat="1" ht="14.25" customHeight="1"/>
    <row r="412" s="73" customFormat="1" ht="14.25" customHeight="1"/>
    <row r="413" s="73" customFormat="1" ht="14.25" customHeight="1"/>
    <row r="414" s="73" customFormat="1" ht="14.25" customHeight="1"/>
    <row r="415" s="73" customFormat="1" ht="14.25" customHeight="1"/>
    <row r="416" s="73" customFormat="1" ht="14.25" customHeight="1"/>
    <row r="417" s="73" customFormat="1" ht="14.25" customHeight="1"/>
    <row r="418" s="73" customFormat="1" ht="14.25" customHeight="1"/>
    <row r="419" s="73" customFormat="1" ht="14.25" customHeight="1"/>
    <row r="420" s="73" customFormat="1" ht="14.25" customHeight="1"/>
    <row r="421" s="73" customFormat="1" ht="14.25" customHeight="1"/>
    <row r="422" s="73" customFormat="1" ht="14.25" customHeight="1"/>
    <row r="423" s="73" customFormat="1" ht="14.25" customHeight="1"/>
    <row r="424" s="73" customFormat="1" ht="14.25" customHeight="1"/>
    <row r="425" s="73" customFormat="1" ht="14.25" customHeight="1"/>
    <row r="426" s="73" customFormat="1" ht="14.25" customHeight="1"/>
    <row r="427" s="73" customFormat="1" ht="14.25" customHeight="1"/>
    <row r="428" s="73" customFormat="1" ht="14.25" customHeight="1"/>
    <row r="429" s="73" customFormat="1" ht="14.25" customHeight="1"/>
    <row r="430" s="73" customFormat="1" ht="14.25" customHeight="1"/>
    <row r="431" s="73" customFormat="1" ht="14.25" customHeight="1"/>
    <row r="432" s="73" customFormat="1" ht="14.25" customHeight="1"/>
    <row r="433" s="73" customFormat="1" ht="14.25" customHeight="1"/>
    <row r="434" s="73" customFormat="1" ht="14.25" customHeight="1"/>
    <row r="435" s="73" customFormat="1" ht="14.25" customHeight="1"/>
    <row r="436" s="73" customFormat="1" ht="14.25" customHeight="1"/>
    <row r="437" s="73" customFormat="1" ht="14.25" customHeight="1"/>
    <row r="438" s="73" customFormat="1" ht="14.25" customHeight="1"/>
    <row r="439" s="73" customFormat="1" ht="14.25" customHeight="1"/>
    <row r="440" s="73" customFormat="1" ht="14.25" customHeight="1"/>
    <row r="441" s="73" customFormat="1" ht="14.25" customHeight="1"/>
    <row r="442" s="73" customFormat="1" ht="14.25" customHeight="1"/>
    <row r="443" s="73" customFormat="1" ht="14.25" customHeight="1"/>
    <row r="444" s="73" customFormat="1" ht="14.25" customHeight="1"/>
    <row r="445" s="73" customFormat="1" ht="14.25" customHeight="1"/>
    <row r="446" s="73" customFormat="1" ht="14.25" customHeight="1"/>
    <row r="447" s="73" customFormat="1" ht="14.25" customHeight="1"/>
    <row r="448" s="73" customFormat="1" ht="14.25" customHeight="1"/>
    <row r="449" s="73" customFormat="1" ht="14.25" customHeight="1"/>
    <row r="450" s="73" customFormat="1" ht="14.25" customHeight="1"/>
    <row r="451" s="73" customFormat="1" ht="14.25" customHeight="1"/>
    <row r="452" s="73" customFormat="1" ht="14.25" customHeight="1"/>
    <row r="453" s="73" customFormat="1" ht="14.25" customHeight="1"/>
    <row r="454" s="73" customFormat="1" ht="14.25" customHeight="1"/>
    <row r="455" s="73" customFormat="1" ht="14.25" customHeight="1"/>
    <row r="456" s="73" customFormat="1" ht="14.25" customHeight="1"/>
    <row r="457" s="73" customFormat="1" ht="14.25" customHeight="1"/>
    <row r="458" s="73" customFormat="1" ht="14.25" customHeight="1"/>
    <row r="459" s="73" customFormat="1" ht="14.25" customHeight="1"/>
    <row r="460" s="73" customFormat="1" ht="14.25" customHeight="1"/>
    <row r="461" s="73" customFormat="1" ht="14.25" customHeight="1"/>
    <row r="462" s="73" customFormat="1" ht="14.25" customHeight="1"/>
    <row r="463" s="73" customFormat="1" ht="14.25" customHeight="1"/>
    <row r="464" s="73" customFormat="1" ht="14.25" customHeight="1"/>
    <row r="465" s="73" customFormat="1" ht="14.25" customHeight="1"/>
    <row r="466" s="73" customFormat="1" ht="14.25" customHeight="1"/>
    <row r="467" s="73" customFormat="1" ht="14.25" customHeight="1"/>
    <row r="468" s="73" customFormat="1" ht="14.25" customHeight="1"/>
    <row r="469" s="73" customFormat="1" ht="14.25" customHeight="1"/>
    <row r="470" s="73" customFormat="1" ht="14.25" customHeight="1"/>
    <row r="471" s="73" customFormat="1" ht="14.25" customHeight="1"/>
    <row r="472" s="73" customFormat="1" ht="14.25" customHeight="1"/>
    <row r="473" s="73" customFormat="1" ht="14.25" customHeight="1"/>
    <row r="474" s="73" customFormat="1" ht="14.25" customHeight="1"/>
    <row r="475" s="73" customFormat="1" ht="14.25" customHeight="1"/>
    <row r="476" s="73" customFormat="1" ht="14.25" customHeight="1"/>
    <row r="477" s="73" customFormat="1" ht="14.25" customHeight="1"/>
    <row r="478" s="73" customFormat="1" ht="14.25" customHeight="1"/>
    <row r="479" s="73" customFormat="1" ht="14.25" customHeight="1"/>
    <row r="480" s="73" customFormat="1" ht="14.25" customHeight="1"/>
    <row r="481" s="73" customFormat="1" ht="14.25" customHeight="1"/>
    <row r="482" s="73" customFormat="1" ht="14.25" customHeight="1"/>
    <row r="483" s="73" customFormat="1" ht="14.25" customHeight="1"/>
    <row r="484" s="73" customFormat="1" ht="14.25" customHeight="1"/>
    <row r="485" s="73" customFormat="1" ht="14.25" customHeight="1"/>
    <row r="486" s="73" customFormat="1" ht="14.25" customHeight="1"/>
    <row r="487" s="73" customFormat="1" ht="14.25" customHeight="1"/>
    <row r="488" s="73" customFormat="1" ht="14.25" customHeight="1"/>
    <row r="489" s="73" customFormat="1" ht="14.25" customHeight="1"/>
    <row r="490" s="73" customFormat="1" ht="14.25" customHeight="1"/>
    <row r="491" s="73" customFormat="1" ht="14.25" customHeight="1"/>
    <row r="492" s="73" customFormat="1" ht="14.25" customHeight="1"/>
    <row r="493" s="73" customFormat="1" ht="14.25" customHeight="1"/>
    <row r="494" s="73" customFormat="1" ht="14.25" customHeight="1"/>
    <row r="495" s="73" customFormat="1" ht="14.25" customHeight="1"/>
    <row r="496" s="73" customFormat="1" ht="14.25" customHeight="1"/>
    <row r="497" s="73" customFormat="1" ht="14.25" customHeight="1"/>
    <row r="498" s="73" customFormat="1" ht="14.25" customHeight="1"/>
    <row r="499" s="73" customFormat="1" ht="14.25" customHeight="1"/>
    <row r="500" s="73" customFormat="1" ht="14.25" customHeight="1"/>
    <row r="501" s="73" customFormat="1" ht="14.25" customHeight="1"/>
    <row r="502" s="73" customFormat="1" ht="14.25" customHeight="1"/>
    <row r="503" s="73" customFormat="1" ht="14.25" customHeight="1"/>
    <row r="504" s="73" customFormat="1" ht="14.25" customHeight="1"/>
    <row r="505" s="73" customFormat="1" ht="14.25" customHeight="1"/>
    <row r="506" s="73" customFormat="1" ht="14.25" customHeight="1"/>
    <row r="507" s="73" customFormat="1" ht="14.25" customHeight="1"/>
    <row r="508" s="73" customFormat="1" ht="14.25" customHeight="1"/>
    <row r="509" s="73" customFormat="1" ht="14.25" customHeight="1"/>
    <row r="510" s="73" customFormat="1" ht="14.25" customHeight="1"/>
    <row r="511" s="73" customFormat="1" ht="14.25" customHeight="1"/>
    <row r="512" s="73" customFormat="1" ht="14.25" customHeight="1"/>
    <row r="513" s="73" customFormat="1" ht="14.25" customHeight="1"/>
    <row r="514" s="73" customFormat="1" ht="14.25" customHeight="1"/>
    <row r="515" s="73" customFormat="1" ht="14.25" customHeight="1"/>
    <row r="516" s="73" customFormat="1" ht="14.25" customHeight="1"/>
    <row r="517" s="73" customFormat="1" ht="14.25" customHeight="1"/>
    <row r="518" s="73" customFormat="1" ht="14.25" customHeight="1"/>
    <row r="519" s="73" customFormat="1" ht="14.25" customHeight="1"/>
    <row r="520" s="73" customFormat="1" ht="14.25" customHeight="1"/>
    <row r="521" s="73" customFormat="1" ht="14.25" customHeight="1"/>
    <row r="522" s="73" customFormat="1" ht="14.25" customHeight="1"/>
    <row r="523" s="73" customFormat="1" ht="14.25" customHeight="1"/>
    <row r="524" s="73" customFormat="1" ht="14.25" customHeight="1"/>
    <row r="525" s="73" customFormat="1" ht="14.25" customHeight="1"/>
    <row r="526" s="73" customFormat="1" ht="14.25" customHeight="1"/>
    <row r="527" s="73" customFormat="1" ht="14.25" customHeight="1"/>
    <row r="528" s="73" customFormat="1" ht="14.25" customHeight="1"/>
    <row r="529" s="73" customFormat="1" ht="14.25" customHeight="1"/>
    <row r="530" s="73" customFormat="1" ht="14.25" customHeight="1"/>
    <row r="531" s="73" customFormat="1" ht="14.25" customHeight="1"/>
    <row r="532" s="73" customFormat="1" ht="14.25" customHeight="1"/>
    <row r="533" s="73" customFormat="1" ht="14.25" customHeight="1"/>
    <row r="534" s="73" customFormat="1" ht="14.25" customHeight="1"/>
    <row r="535" s="73" customFormat="1" ht="14.25" customHeight="1"/>
    <row r="536" s="73" customFormat="1" ht="14.25" customHeight="1"/>
    <row r="537" s="73" customFormat="1" ht="14.25" customHeight="1"/>
    <row r="538" s="73" customFormat="1" ht="14.25" customHeight="1"/>
    <row r="539" s="73" customFormat="1" ht="14.25" customHeight="1"/>
    <row r="540" s="73" customFormat="1" ht="14.25" customHeight="1"/>
    <row r="541" s="73" customFormat="1" ht="14.25" customHeight="1"/>
    <row r="542" s="73" customFormat="1" ht="14.25" customHeight="1"/>
    <row r="543" s="73" customFormat="1" ht="14.25" customHeight="1"/>
    <row r="544" s="73" customFormat="1" ht="14.25" customHeight="1"/>
    <row r="545" s="73" customFormat="1" ht="14.25" customHeight="1"/>
    <row r="546" s="73" customFormat="1" ht="14.25" customHeight="1"/>
    <row r="547" s="73" customFormat="1" ht="14.25" customHeight="1"/>
    <row r="548" s="73" customFormat="1" ht="14.25" customHeight="1"/>
    <row r="549" s="73" customFormat="1" ht="14.25" customHeight="1"/>
    <row r="550" s="73" customFormat="1" ht="14.25" customHeight="1"/>
    <row r="551" s="73" customFormat="1" ht="14.25" customHeight="1"/>
    <row r="552" s="73" customFormat="1" ht="14.25" customHeight="1"/>
    <row r="553" s="73" customFormat="1" ht="14.25" customHeight="1"/>
    <row r="554" s="73" customFormat="1" ht="14.25" customHeight="1"/>
    <row r="555" s="73" customFormat="1" ht="14.25" customHeight="1"/>
    <row r="556" s="73" customFormat="1" ht="14.25" customHeight="1"/>
    <row r="557" s="73" customFormat="1" ht="14.25" customHeight="1"/>
    <row r="558" s="73" customFormat="1" ht="14.25" customHeight="1"/>
    <row r="559" s="73" customFormat="1" ht="14.25" customHeight="1"/>
    <row r="560" s="73" customFormat="1" ht="14.25" customHeight="1"/>
    <row r="561" s="73" customFormat="1" ht="14.25" customHeight="1"/>
    <row r="562" s="73" customFormat="1" ht="14.25" customHeight="1"/>
    <row r="563" s="73" customFormat="1" ht="14.25" customHeight="1"/>
    <row r="564" s="73" customFormat="1" ht="14.25" customHeight="1"/>
    <row r="565" s="73" customFormat="1" ht="14.25" customHeight="1"/>
    <row r="566" s="73" customFormat="1" ht="14.25" customHeight="1"/>
    <row r="567" s="73" customFormat="1" ht="14.25" customHeight="1"/>
    <row r="568" s="73" customFormat="1" ht="14.25" customHeight="1"/>
    <row r="569" s="73" customFormat="1" ht="14.25" customHeight="1"/>
    <row r="570" s="73" customFormat="1" ht="14.25" customHeight="1"/>
    <row r="571" s="73" customFormat="1" ht="14.25" customHeight="1"/>
    <row r="572" s="73" customFormat="1" ht="14.25" customHeight="1"/>
    <row r="573" s="73" customFormat="1" ht="14.25" customHeight="1"/>
    <row r="574" s="73" customFormat="1" ht="14.25" customHeight="1"/>
    <row r="575" s="73" customFormat="1" ht="14.25" customHeight="1"/>
    <row r="576" s="73" customFormat="1" ht="14.25" customHeight="1"/>
    <row r="577" s="73" customFormat="1" ht="14.25" customHeight="1"/>
    <row r="578" s="73" customFormat="1" ht="14.25" customHeight="1"/>
    <row r="579" s="73" customFormat="1" ht="14.25" customHeight="1"/>
    <row r="580" s="73" customFormat="1" ht="14.25" customHeight="1"/>
    <row r="581" s="73" customFormat="1" ht="14.25" customHeight="1"/>
    <row r="582" s="73" customFormat="1" ht="14.25" customHeight="1"/>
    <row r="583" s="73" customFormat="1" ht="14.25" customHeight="1"/>
    <row r="584" s="73" customFormat="1" ht="14.25" customHeight="1"/>
    <row r="585" s="73" customFormat="1" ht="14.25" customHeight="1"/>
    <row r="586" s="73" customFormat="1" ht="14.25" customHeight="1"/>
    <row r="587" s="73" customFormat="1" ht="14.25" customHeight="1"/>
    <row r="588" s="73" customFormat="1" ht="14.25" customHeight="1"/>
    <row r="589" s="73" customFormat="1" ht="14.25" customHeight="1"/>
    <row r="590" s="73" customFormat="1" ht="14.25" customHeight="1"/>
    <row r="591" s="73" customFormat="1" ht="14.25" customHeight="1"/>
    <row r="592" s="73" customFormat="1" ht="14.25" customHeight="1"/>
    <row r="593" s="73" customFormat="1" ht="14.25" customHeight="1"/>
    <row r="594" s="73" customFormat="1" ht="14.25" customHeight="1"/>
    <row r="595" s="73" customFormat="1" ht="14.25" customHeight="1"/>
    <row r="596" s="73" customFormat="1" ht="14.25" customHeight="1"/>
    <row r="597" s="73" customFormat="1" ht="14.25" customHeight="1"/>
    <row r="598" s="73" customFormat="1" ht="14.25" customHeight="1"/>
    <row r="599" s="73" customFormat="1" ht="14.25" customHeight="1"/>
    <row r="600" s="73" customFormat="1" ht="14.25" customHeight="1"/>
    <row r="601" s="73" customFormat="1" ht="14.25" customHeight="1"/>
    <row r="602" s="73" customFormat="1" ht="14.25" customHeight="1"/>
    <row r="603" s="73" customFormat="1" ht="14.25" customHeight="1"/>
    <row r="604" s="73" customFormat="1" ht="14.25" customHeight="1"/>
    <row r="605" s="73" customFormat="1" ht="14.25" customHeight="1"/>
    <row r="606" s="73" customFormat="1" ht="14.25" customHeight="1"/>
    <row r="607" s="73" customFormat="1" ht="14.25" customHeight="1"/>
    <row r="608" s="73" customFormat="1" ht="14.25" customHeight="1"/>
    <row r="609" s="73" customFormat="1" ht="14.25" customHeight="1"/>
    <row r="610" s="73" customFormat="1" ht="14.25" customHeight="1"/>
    <row r="611" s="73" customFormat="1" ht="14.25" customHeight="1"/>
    <row r="612" s="73" customFormat="1" ht="14.25" customHeight="1"/>
    <row r="613" s="73" customFormat="1" ht="14.25" customHeight="1"/>
    <row r="614" s="73" customFormat="1" ht="14.25" customHeight="1"/>
    <row r="615" s="73" customFormat="1" ht="14.25" customHeight="1"/>
    <row r="616" s="73" customFormat="1" ht="14.25" customHeight="1"/>
    <row r="617" s="73" customFormat="1" ht="14.25" customHeight="1"/>
    <row r="618" s="73" customFormat="1" ht="14.25" customHeight="1"/>
    <row r="619" s="73" customFormat="1" ht="14.25" customHeight="1"/>
    <row r="620" s="73" customFormat="1" ht="14.25" customHeight="1"/>
    <row r="621" s="73" customFormat="1" ht="14.25" customHeight="1"/>
    <row r="622" s="73" customFormat="1" ht="14.25" customHeight="1"/>
    <row r="623" s="73" customFormat="1" ht="14.25" customHeight="1"/>
    <row r="624" s="73" customFormat="1" ht="14.25" customHeight="1"/>
    <row r="625" s="73" customFormat="1" ht="14.25" customHeight="1"/>
    <row r="626" s="73" customFormat="1" ht="14.25" customHeight="1"/>
    <row r="627" s="73" customFormat="1" ht="14.25" customHeight="1"/>
    <row r="628" s="73" customFormat="1" ht="14.25" customHeight="1"/>
    <row r="629" s="73" customFormat="1" ht="14.25" customHeight="1"/>
    <row r="630" s="73" customFormat="1" ht="14.25" customHeight="1"/>
    <row r="631" s="73" customFormat="1" ht="14.25" customHeight="1"/>
    <row r="632" s="73" customFormat="1" ht="14.25" customHeight="1"/>
    <row r="633" s="73" customFormat="1" ht="14.25" customHeight="1"/>
    <row r="634" s="73" customFormat="1" ht="14.25" customHeight="1"/>
    <row r="635" s="73" customFormat="1" ht="14.25" customHeight="1"/>
    <row r="636" s="73" customFormat="1" ht="14.25" customHeight="1"/>
    <row r="637" s="73" customFormat="1" ht="14.25" customHeight="1"/>
    <row r="638" s="73" customFormat="1" ht="14.25" customHeight="1"/>
    <row r="639" s="73" customFormat="1" ht="14.25" customHeight="1"/>
    <row r="640" s="73" customFormat="1" ht="14.25" customHeight="1"/>
    <row r="641" s="73" customFormat="1" ht="14.25" customHeight="1"/>
    <row r="642" s="73" customFormat="1" ht="14.25" customHeight="1"/>
    <row r="643" s="73" customFormat="1" ht="14.25" customHeight="1"/>
    <row r="644" s="73" customFormat="1" ht="14.25" customHeight="1"/>
    <row r="645" s="73" customFormat="1" ht="14.25" customHeight="1"/>
    <row r="646" s="73" customFormat="1" ht="14.25" customHeight="1"/>
    <row r="647" s="73" customFormat="1" ht="14.25" customHeight="1"/>
    <row r="648" s="73" customFormat="1" ht="14.25" customHeight="1"/>
    <row r="649" s="73" customFormat="1" ht="14.25" customHeight="1"/>
    <row r="650" s="73" customFormat="1" ht="14.25" customHeight="1"/>
    <row r="651" s="73" customFormat="1" ht="14.25" customHeight="1"/>
    <row r="652" s="73" customFormat="1" ht="14.25" customHeight="1"/>
    <row r="653" s="73" customFormat="1" ht="14.25" customHeight="1"/>
    <row r="654" s="73" customFormat="1" ht="14.25" customHeight="1"/>
    <row r="655" s="73" customFormat="1" ht="14.25" customHeight="1"/>
    <row r="656" s="73" customFormat="1" ht="14.25" customHeight="1"/>
    <row r="657" s="73" customFormat="1" ht="14.25" customHeight="1"/>
    <row r="658" s="73" customFormat="1" ht="14.25" customHeight="1"/>
    <row r="659" s="73" customFormat="1" ht="14.25" customHeight="1"/>
    <row r="660" s="73" customFormat="1" ht="14.25" customHeight="1"/>
    <row r="661" s="73" customFormat="1" ht="14.25" customHeight="1"/>
    <row r="662" s="73" customFormat="1" ht="14.25" customHeight="1"/>
    <row r="663" s="73" customFormat="1" ht="14.25" customHeight="1"/>
    <row r="664" s="73" customFormat="1" ht="14.25" customHeight="1"/>
    <row r="665" s="73" customFormat="1" ht="14.25" customHeight="1"/>
    <row r="666" s="73" customFormat="1" ht="14.25" customHeight="1"/>
    <row r="667" s="73" customFormat="1" ht="14.25" customHeight="1"/>
    <row r="668" s="73" customFormat="1" ht="14.25" customHeight="1"/>
    <row r="669" s="73" customFormat="1" ht="14.25" customHeight="1"/>
    <row r="670" s="73" customFormat="1" ht="14.25" customHeight="1"/>
    <row r="671" s="73" customFormat="1" ht="14.25" customHeight="1"/>
    <row r="672" s="73" customFormat="1" ht="14.25" customHeight="1"/>
    <row r="673" s="73" customFormat="1" ht="14.25" customHeight="1"/>
    <row r="674" s="73" customFormat="1" ht="14.25" customHeight="1"/>
    <row r="675" s="73" customFormat="1" ht="14.25" customHeight="1"/>
    <row r="676" s="73" customFormat="1" ht="14.25" customHeight="1"/>
    <row r="677" s="73" customFormat="1" ht="14.25" customHeight="1"/>
    <row r="678" s="73" customFormat="1" ht="14.25" customHeight="1"/>
    <row r="679" s="73" customFormat="1" ht="14.25" customHeight="1"/>
    <row r="680" s="73" customFormat="1" ht="14.25" customHeight="1"/>
    <row r="681" s="73" customFormat="1" ht="14.25" customHeight="1"/>
    <row r="682" s="73" customFormat="1" ht="14.25" customHeight="1"/>
    <row r="683" s="73" customFormat="1" ht="14.25" customHeight="1"/>
    <row r="684" s="73" customFormat="1" ht="14.25" customHeight="1"/>
    <row r="685" s="73" customFormat="1" ht="14.25" customHeight="1"/>
    <row r="686" s="73" customFormat="1" ht="14.25" customHeight="1"/>
    <row r="687" s="73" customFormat="1" ht="14.25" customHeight="1"/>
    <row r="688" s="73" customFormat="1" ht="14.25" customHeight="1"/>
    <row r="689" s="73" customFormat="1" ht="14.25" customHeight="1"/>
    <row r="690" s="73" customFormat="1" ht="14.25" customHeight="1"/>
    <row r="691" s="73" customFormat="1" ht="14.25" customHeight="1"/>
    <row r="692" s="73" customFormat="1" ht="14.25" customHeight="1"/>
    <row r="693" s="73" customFormat="1" ht="14.25" customHeight="1"/>
    <row r="694" s="73" customFormat="1" ht="14.25" customHeight="1"/>
    <row r="695" s="73" customFormat="1" ht="14.25" customHeight="1"/>
    <row r="696" s="73" customFormat="1" ht="14.25" customHeight="1"/>
    <row r="697" s="73" customFormat="1" ht="14.25" customHeight="1"/>
    <row r="698" s="73" customFormat="1" ht="14.25" customHeight="1"/>
    <row r="699" s="73" customFormat="1" ht="14.25" customHeight="1"/>
    <row r="700" s="73" customFormat="1" ht="14.25" customHeight="1"/>
    <row r="701" s="73" customFormat="1" ht="14.25" customHeight="1"/>
    <row r="702" s="73" customFormat="1" ht="14.25" customHeight="1"/>
    <row r="703" s="73" customFormat="1" ht="14.25" customHeight="1"/>
    <row r="704" s="73" customFormat="1" ht="14.25" customHeight="1"/>
    <row r="705" s="73" customFormat="1" ht="14.25" customHeight="1"/>
    <row r="706" s="73" customFormat="1" ht="14.25" customHeight="1"/>
    <row r="707" s="73" customFormat="1" ht="14.25" customHeight="1"/>
    <row r="708" s="73" customFormat="1" ht="14.25" customHeight="1"/>
    <row r="709" s="73" customFormat="1" ht="14.25" customHeight="1"/>
    <row r="710" s="73" customFormat="1" ht="14.25" customHeight="1"/>
    <row r="711" s="73" customFormat="1" ht="14.25" customHeight="1"/>
    <row r="712" s="73" customFormat="1" ht="14.25" customHeight="1"/>
    <row r="713" s="73" customFormat="1" ht="14.25" customHeight="1"/>
    <row r="714" s="73" customFormat="1" ht="14.25" customHeight="1"/>
    <row r="715" s="73" customFormat="1" ht="14.25" customHeight="1"/>
    <row r="716" s="73" customFormat="1" ht="14.25" customHeight="1"/>
    <row r="717" s="73" customFormat="1" ht="14.25" customHeight="1"/>
    <row r="718" s="73" customFormat="1" ht="14.25" customHeight="1"/>
    <row r="719" s="73" customFormat="1" ht="14.25" customHeight="1"/>
    <row r="720" s="73" customFormat="1" ht="14.25" customHeight="1"/>
    <row r="721" s="73" customFormat="1" ht="14.25" customHeight="1"/>
    <row r="722" s="73" customFormat="1" ht="14.25" customHeight="1"/>
    <row r="723" s="73" customFormat="1" ht="14.25" customHeight="1"/>
    <row r="724" s="73" customFormat="1" ht="14.25" customHeight="1"/>
    <row r="725" s="73" customFormat="1" ht="14.25" customHeight="1"/>
    <row r="726" s="73" customFormat="1" ht="14.25" customHeight="1"/>
    <row r="727" s="73" customFormat="1" ht="14.25" customHeight="1"/>
    <row r="728" s="73" customFormat="1" ht="14.25" customHeight="1"/>
    <row r="729" s="73" customFormat="1" ht="14.25" customHeight="1"/>
    <row r="730" s="73" customFormat="1" ht="14.25" customHeight="1"/>
    <row r="731" s="73" customFormat="1" ht="14.25" customHeight="1"/>
    <row r="732" s="73" customFormat="1" ht="14.25" customHeight="1"/>
    <row r="733" s="73" customFormat="1" ht="14.25" customHeight="1"/>
    <row r="734" s="73" customFormat="1" ht="14.25" customHeight="1"/>
    <row r="735" s="73" customFormat="1" ht="14.25" customHeight="1"/>
    <row r="736" s="73" customFormat="1" ht="14.25" customHeight="1"/>
    <row r="737" s="73" customFormat="1" ht="14.25" customHeight="1"/>
    <row r="738" s="73" customFormat="1" ht="14.25" customHeight="1"/>
    <row r="739" s="73" customFormat="1" ht="14.25" customHeight="1"/>
    <row r="740" s="73" customFormat="1" ht="14.25" customHeight="1"/>
    <row r="741" s="73" customFormat="1" ht="14.25" customHeight="1"/>
    <row r="742" s="73" customFormat="1" ht="14.25" customHeight="1"/>
    <row r="743" s="73" customFormat="1" ht="14.25" customHeight="1"/>
    <row r="744" s="73" customFormat="1" ht="14.25" customHeight="1"/>
    <row r="745" s="73" customFormat="1" ht="14.25" customHeight="1"/>
    <row r="746" s="73" customFormat="1" ht="14.25" customHeight="1"/>
    <row r="747" s="73" customFormat="1" ht="14.25" customHeight="1"/>
    <row r="748" s="73" customFormat="1" ht="14.25" customHeight="1"/>
    <row r="749" s="73" customFormat="1" ht="14.25" customHeight="1"/>
    <row r="750" s="73" customFormat="1" ht="14.25" customHeight="1"/>
    <row r="751" s="73" customFormat="1" ht="14.25" customHeight="1"/>
    <row r="752" s="73" customFormat="1" ht="14.25" customHeight="1"/>
    <row r="753" s="73" customFormat="1" ht="14.25" customHeight="1"/>
    <row r="754" s="73" customFormat="1" ht="14.25" customHeight="1"/>
    <row r="755" s="73" customFormat="1" ht="14.25" customHeight="1"/>
    <row r="756" s="73" customFormat="1" ht="14.25" customHeight="1"/>
    <row r="757" s="73" customFormat="1" ht="14.25" customHeight="1"/>
    <row r="758" s="73" customFormat="1" ht="14.25" customHeight="1"/>
    <row r="759" s="73" customFormat="1" ht="14.25" customHeight="1"/>
    <row r="760" s="73" customFormat="1" ht="14.25" customHeight="1"/>
    <row r="761" s="73" customFormat="1" ht="14.25" customHeight="1"/>
    <row r="762" s="73" customFormat="1" ht="14.25" customHeight="1"/>
    <row r="763" s="73" customFormat="1" ht="14.25" customHeight="1"/>
    <row r="764" s="73" customFormat="1" ht="14.25" customHeight="1"/>
    <row r="765" s="73" customFormat="1" ht="14.25" customHeight="1"/>
    <row r="766" s="73" customFormat="1" ht="14.25" customHeight="1"/>
    <row r="767" s="73" customFormat="1" ht="14.25" customHeight="1"/>
    <row r="768" s="73" customFormat="1" ht="14.25" customHeight="1"/>
    <row r="769" s="73" customFormat="1" ht="14.25" customHeight="1"/>
    <row r="770" s="73" customFormat="1" ht="14.25" customHeight="1"/>
    <row r="771" s="73" customFormat="1" ht="14.25" customHeight="1"/>
    <row r="772" s="73" customFormat="1" ht="14.25" customHeight="1"/>
    <row r="773" s="73" customFormat="1" ht="14.25" customHeight="1"/>
    <row r="774" s="73" customFormat="1" ht="14.25" customHeight="1"/>
    <row r="775" s="73" customFormat="1" ht="14.25" customHeight="1"/>
    <row r="776" s="73" customFormat="1" ht="14.25" customHeight="1"/>
    <row r="777" s="73" customFormat="1" ht="14.25" customHeight="1"/>
    <row r="778" s="73" customFormat="1" ht="14.25" customHeight="1"/>
    <row r="779" s="73" customFormat="1" ht="14.25" customHeight="1"/>
    <row r="780" s="73" customFormat="1" ht="14.25" customHeight="1"/>
    <row r="781" s="73" customFormat="1" ht="14.25" customHeight="1"/>
    <row r="782" s="73" customFormat="1" ht="14.25" customHeight="1"/>
    <row r="783" s="73" customFormat="1" ht="14.25" customHeight="1"/>
    <row r="784" s="73" customFormat="1" ht="14.25" customHeight="1"/>
    <row r="785" s="73" customFormat="1" ht="14.25" customHeight="1"/>
    <row r="786" s="73" customFormat="1" ht="14.25" customHeight="1"/>
    <row r="787" s="73" customFormat="1" ht="14.25" customHeight="1"/>
    <row r="788" s="73" customFormat="1" ht="14.25" customHeight="1"/>
    <row r="789" s="73" customFormat="1" ht="14.25" customHeight="1"/>
    <row r="790" s="73" customFormat="1" ht="14.25" customHeight="1"/>
    <row r="791" s="73" customFormat="1" ht="14.25" customHeight="1"/>
    <row r="792" s="73" customFormat="1" ht="14.25" customHeight="1"/>
    <row r="793" s="73" customFormat="1" ht="14.25" customHeight="1"/>
    <row r="794" s="73" customFormat="1" ht="14.25" customHeight="1"/>
    <row r="795" s="73" customFormat="1" ht="14.25" customHeight="1"/>
    <row r="796" s="73" customFormat="1" ht="14.25" customHeight="1"/>
    <row r="797" s="73" customFormat="1" ht="14.25" customHeight="1"/>
    <row r="798" s="73" customFormat="1" ht="14.25" customHeight="1"/>
    <row r="799" s="73" customFormat="1" ht="14.25" customHeight="1"/>
    <row r="800" s="73" customFormat="1" ht="14.25" customHeight="1"/>
    <row r="801" s="73" customFormat="1" ht="14.25" customHeight="1"/>
    <row r="802" s="73" customFormat="1" ht="14.25" customHeight="1"/>
    <row r="803" s="73" customFormat="1" ht="14.25" customHeight="1"/>
    <row r="804" s="73" customFormat="1" ht="14.25" customHeight="1"/>
    <row r="805" s="73" customFormat="1" ht="14.25" customHeight="1"/>
    <row r="806" s="73" customFormat="1" ht="14.25" customHeight="1"/>
    <row r="807" s="73" customFormat="1" ht="14.25" customHeight="1"/>
    <row r="808" s="73" customFormat="1" ht="14.25" customHeight="1"/>
    <row r="809" s="73" customFormat="1" ht="14.25" customHeight="1"/>
    <row r="810" s="73" customFormat="1" ht="14.25" customHeight="1"/>
    <row r="811" s="73" customFormat="1" ht="14.25" customHeight="1"/>
    <row r="812" s="73" customFormat="1" ht="14.25" customHeight="1"/>
    <row r="813" s="73" customFormat="1" ht="14.25" customHeight="1"/>
    <row r="814" s="73" customFormat="1" ht="14.25" customHeight="1"/>
    <row r="815" s="73" customFormat="1" ht="14.25" customHeight="1"/>
    <row r="816" s="73" customFormat="1" ht="14.25" customHeight="1"/>
    <row r="817" s="73" customFormat="1" ht="14.25" customHeight="1"/>
    <row r="818" s="73" customFormat="1" ht="14.25" customHeight="1"/>
    <row r="819" s="73" customFormat="1" ht="14.25" customHeight="1"/>
    <row r="820" s="73" customFormat="1" ht="14.25" customHeight="1"/>
    <row r="821" s="73" customFormat="1" ht="14.25" customHeight="1"/>
    <row r="822" s="73" customFormat="1" ht="14.25" customHeight="1"/>
    <row r="823" s="73" customFormat="1" ht="14.25" customHeight="1"/>
    <row r="824" s="73" customFormat="1" ht="14.25" customHeight="1"/>
    <row r="825" s="73" customFormat="1" ht="14.25" customHeight="1"/>
    <row r="826" s="73" customFormat="1" ht="14.25" customHeight="1"/>
    <row r="827" s="73" customFormat="1" ht="14.25" customHeight="1"/>
    <row r="828" s="73" customFormat="1" ht="14.25" customHeight="1"/>
    <row r="829" s="73" customFormat="1" ht="14.25" customHeight="1"/>
    <row r="830" s="73" customFormat="1" ht="14.25" customHeight="1"/>
    <row r="831" s="73" customFormat="1" ht="14.25" customHeight="1"/>
    <row r="832" s="73" customFormat="1" ht="14.25" customHeight="1"/>
    <row r="833" s="73" customFormat="1" ht="14.25" customHeight="1"/>
    <row r="834" s="73" customFormat="1" ht="14.25" customHeight="1"/>
    <row r="835" s="73" customFormat="1" ht="14.25" customHeight="1"/>
    <row r="836" s="73" customFormat="1" ht="14.25" customHeight="1"/>
    <row r="837" s="73" customFormat="1" ht="14.25" customHeight="1"/>
    <row r="838" s="73" customFormat="1" ht="14.25" customHeight="1"/>
    <row r="839" s="73" customFormat="1" ht="14.25" customHeight="1"/>
    <row r="840" s="73" customFormat="1" ht="14.25" customHeight="1"/>
    <row r="841" s="73" customFormat="1" ht="14.25" customHeight="1"/>
    <row r="842" s="73" customFormat="1" ht="14.25" customHeight="1"/>
    <row r="843" s="73" customFormat="1" ht="14.25" customHeight="1"/>
    <row r="844" s="73" customFormat="1" ht="14.25" customHeight="1"/>
    <row r="845" s="73" customFormat="1" ht="14.25" customHeight="1"/>
    <row r="846" s="73" customFormat="1" ht="14.25" customHeight="1"/>
    <row r="847" s="73" customFormat="1" ht="14.25" customHeight="1"/>
    <row r="848" s="73" customFormat="1" ht="14.25" customHeight="1"/>
    <row r="849" s="73" customFormat="1" ht="14.25" customHeight="1"/>
    <row r="850" s="73" customFormat="1" ht="14.25" customHeight="1"/>
    <row r="851" s="73" customFormat="1" ht="14.25" customHeight="1"/>
    <row r="852" s="73" customFormat="1" ht="14.25" customHeight="1"/>
    <row r="853" s="73" customFormat="1" ht="14.25" customHeight="1"/>
    <row r="854" s="73" customFormat="1" ht="14.25" customHeight="1"/>
    <row r="855" s="73" customFormat="1" ht="14.25" customHeight="1"/>
    <row r="856" s="73" customFormat="1" ht="14.25" customHeight="1"/>
    <row r="857" s="73" customFormat="1" ht="14.25" customHeight="1"/>
    <row r="858" s="73" customFormat="1" ht="14.25" customHeight="1"/>
    <row r="859" s="73" customFormat="1" ht="14.25" customHeight="1"/>
    <row r="860" s="73" customFormat="1" ht="14.25" customHeight="1"/>
    <row r="861" s="73" customFormat="1" ht="14.25" customHeight="1"/>
    <row r="862" s="73" customFormat="1" ht="14.25" customHeight="1"/>
    <row r="863" s="73" customFormat="1" ht="14.25" customHeight="1"/>
    <row r="864" s="73" customFormat="1" ht="14.25" customHeight="1"/>
    <row r="865" s="73" customFormat="1" ht="14.25" customHeight="1"/>
    <row r="866" s="73" customFormat="1" ht="14.25" customHeight="1"/>
    <row r="867" s="73" customFormat="1" ht="14.25" customHeight="1"/>
    <row r="868" s="73" customFormat="1" ht="14.25" customHeight="1"/>
    <row r="869" s="73" customFormat="1" ht="14.25" customHeight="1"/>
    <row r="870" s="73" customFormat="1" ht="14.25" customHeight="1"/>
    <row r="871" s="73" customFormat="1" ht="14.25" customHeight="1"/>
    <row r="872" s="73" customFormat="1" ht="14.25" customHeight="1"/>
    <row r="873" s="73" customFormat="1" ht="14.25" customHeight="1"/>
    <row r="874" s="73" customFormat="1" ht="14.25" customHeight="1"/>
    <row r="875" s="73" customFormat="1" ht="14.25" customHeight="1"/>
    <row r="876" s="73" customFormat="1" ht="14.25" customHeight="1"/>
    <row r="877" s="73" customFormat="1" ht="14.25" customHeight="1"/>
    <row r="878" s="73" customFormat="1" ht="14.25" customHeight="1"/>
    <row r="879" s="73" customFormat="1" ht="14.25" customHeight="1"/>
    <row r="880" s="73" customFormat="1" ht="14.25" customHeight="1"/>
    <row r="881" s="73" customFormat="1" ht="14.25" customHeight="1"/>
    <row r="882" s="73" customFormat="1" ht="14.25" customHeight="1"/>
    <row r="883" s="73" customFormat="1" ht="14.25" customHeight="1"/>
    <row r="884" s="73" customFormat="1" ht="14.25" customHeight="1"/>
    <row r="885" s="73" customFormat="1" ht="14.25" customHeight="1"/>
    <row r="886" s="73" customFormat="1" ht="14.25" customHeight="1"/>
    <row r="887" s="73" customFormat="1" ht="14.25" customHeight="1"/>
    <row r="888" s="73" customFormat="1" ht="14.25" customHeight="1"/>
    <row r="889" s="73" customFormat="1" ht="14.25" customHeight="1"/>
    <row r="890" s="73" customFormat="1" ht="14.25" customHeight="1"/>
    <row r="891" s="73" customFormat="1" ht="14.25" customHeight="1"/>
    <row r="892" s="73" customFormat="1" ht="14.25" customHeight="1"/>
    <row r="893" s="73" customFormat="1" ht="14.25" customHeight="1"/>
    <row r="894" s="73" customFormat="1" ht="14.25" customHeight="1"/>
    <row r="895" s="73" customFormat="1" ht="14.25" customHeight="1"/>
    <row r="896" s="73" customFormat="1" ht="14.25" customHeight="1"/>
    <row r="897" s="73" customFormat="1" ht="14.25" customHeight="1"/>
    <row r="898" s="73" customFormat="1" ht="14.25" customHeight="1"/>
    <row r="899" s="73" customFormat="1" ht="14.25" customHeight="1"/>
    <row r="900" s="73" customFormat="1" ht="14.25" customHeight="1"/>
    <row r="901" s="73" customFormat="1" ht="14.25" customHeight="1"/>
    <row r="902" s="73" customFormat="1" ht="14.25" customHeight="1"/>
    <row r="903" s="73" customFormat="1" ht="14.25" customHeight="1"/>
    <row r="904" s="73" customFormat="1" ht="14.25" customHeight="1"/>
    <row r="905" s="73" customFormat="1" ht="14.25" customHeight="1"/>
    <row r="906" s="73" customFormat="1" ht="14.25" customHeight="1"/>
    <row r="907" s="73" customFormat="1" ht="14.25" customHeight="1"/>
    <row r="908" s="73" customFormat="1" ht="14.25" customHeight="1"/>
    <row r="909" s="73" customFormat="1" ht="14.25" customHeight="1"/>
    <row r="910" s="73" customFormat="1" ht="14.25" customHeight="1"/>
    <row r="911" s="73" customFormat="1" ht="14.25" customHeight="1"/>
    <row r="912" s="73" customFormat="1" ht="14.25" customHeight="1"/>
    <row r="913" s="73" customFormat="1" ht="14.25" customHeight="1"/>
    <row r="914" s="73" customFormat="1" ht="14.25" customHeight="1"/>
    <row r="915" s="73" customFormat="1" ht="14.25" customHeight="1"/>
    <row r="916" s="73" customFormat="1" ht="14.25" customHeight="1"/>
    <row r="917" s="73" customFormat="1" ht="14.25" customHeight="1"/>
    <row r="918" s="73" customFormat="1" ht="14.25" customHeight="1"/>
    <row r="919" s="73" customFormat="1" ht="14.25" customHeight="1"/>
    <row r="920" s="73" customFormat="1" ht="14.25" customHeight="1"/>
    <row r="921" s="73" customFormat="1" ht="14.25" customHeight="1"/>
    <row r="922" s="73" customFormat="1" ht="14.25" customHeight="1"/>
    <row r="923" s="73" customFormat="1" ht="14.25" customHeight="1"/>
    <row r="924" s="73" customFormat="1" ht="14.25" customHeight="1"/>
    <row r="925" s="73" customFormat="1" ht="14.25" customHeight="1"/>
    <row r="926" s="73" customFormat="1" ht="14.25" customHeight="1"/>
    <row r="927" s="73" customFormat="1" ht="14.25" customHeight="1"/>
    <row r="928" s="73" customFormat="1" ht="14.25" customHeight="1"/>
    <row r="929" s="73" customFormat="1" ht="14.25" customHeight="1"/>
    <row r="930" s="73" customFormat="1" ht="14.25" customHeight="1"/>
    <row r="931" s="73" customFormat="1" ht="14.25" customHeight="1"/>
    <row r="932" s="73" customFormat="1" ht="14.25" customHeight="1"/>
    <row r="933" s="73" customFormat="1" ht="14.25" customHeight="1"/>
    <row r="934" s="73" customFormat="1" ht="14.25" customHeight="1"/>
    <row r="935" s="73" customFormat="1" ht="14.25" customHeight="1"/>
    <row r="936" s="73" customFormat="1" ht="14.25" customHeight="1"/>
    <row r="937" s="73" customFormat="1" ht="14.25" customHeight="1"/>
    <row r="938" s="73" customFormat="1" ht="14.25" customHeight="1"/>
    <row r="939" s="73" customFormat="1" ht="14.25" customHeight="1"/>
    <row r="940" s="73" customFormat="1" ht="14.25" customHeight="1"/>
    <row r="941" s="73" customFormat="1" ht="14.25" customHeight="1"/>
    <row r="942" s="73" customFormat="1" ht="14.25" customHeight="1"/>
    <row r="943" s="73" customFormat="1" ht="14.25" customHeight="1"/>
    <row r="944" s="73" customFormat="1" ht="14.25" customHeight="1"/>
    <row r="945" s="73" customFormat="1" ht="14.25" customHeight="1"/>
    <row r="946" s="73" customFormat="1" ht="14.25" customHeight="1"/>
    <row r="947" s="73" customFormat="1" ht="14.25" customHeight="1"/>
    <row r="948" s="73" customFormat="1" ht="14.25" customHeight="1"/>
    <row r="949" s="73" customFormat="1" ht="14.25" customHeight="1"/>
    <row r="950" s="73" customFormat="1" ht="14.25" customHeight="1"/>
    <row r="951" s="73" customFormat="1" ht="14.25" customHeight="1"/>
    <row r="952" s="73" customFormat="1" ht="14.25" customHeight="1"/>
    <row r="953" s="73" customFormat="1" ht="14.25" customHeight="1"/>
    <row r="954" s="73" customFormat="1" ht="14.25" customHeight="1"/>
    <row r="955" s="73" customFormat="1" ht="14.25" customHeight="1"/>
    <row r="956" s="73" customFormat="1" ht="14.25" customHeight="1"/>
    <row r="957" s="73" customFormat="1" ht="14.25" customHeight="1"/>
    <row r="958" s="73" customFormat="1" ht="14.25" customHeight="1"/>
    <row r="959" s="73" customFormat="1" ht="14.25" customHeight="1"/>
    <row r="960" s="73" customFormat="1" ht="14.25" customHeight="1"/>
    <row r="961" s="73" customFormat="1" ht="14.25" customHeight="1"/>
    <row r="962" s="73" customFormat="1" ht="14.25" customHeight="1"/>
    <row r="963" s="73" customFormat="1" ht="14.25" customHeight="1"/>
    <row r="964" s="73" customFormat="1" ht="14.25" customHeight="1"/>
    <row r="965" s="73" customFormat="1" ht="14.25" customHeight="1"/>
    <row r="966" s="73" customFormat="1" ht="14.25" customHeight="1"/>
    <row r="967" s="73" customFormat="1" ht="14.25" customHeight="1"/>
    <row r="968" s="73" customFormat="1" ht="14.25" customHeight="1"/>
    <row r="969" s="73" customFormat="1" ht="14.25" customHeight="1"/>
    <row r="970" s="73" customFormat="1" ht="14.25" customHeight="1"/>
    <row r="971" s="73" customFormat="1" ht="14.25" customHeight="1"/>
    <row r="972" s="73" customFormat="1" ht="14.25" customHeight="1"/>
    <row r="973" s="73" customFormat="1" ht="14.25" customHeight="1"/>
    <row r="974" s="73" customFormat="1" ht="14.25" customHeight="1"/>
    <row r="975" s="73" customFormat="1" ht="14.25" customHeight="1"/>
    <row r="976" s="73" customFormat="1" ht="14.25" customHeight="1"/>
    <row r="977" s="73" customFormat="1" ht="14.25" customHeight="1"/>
    <row r="978" s="73" customFormat="1" ht="14.25" customHeight="1"/>
    <row r="979" s="73" customFormat="1" ht="14.25" customHeight="1"/>
    <row r="980" s="73" customFormat="1" ht="14.25" customHeight="1"/>
    <row r="981" s="73" customFormat="1" ht="14.25" customHeight="1"/>
    <row r="982" s="73" customFormat="1" ht="14.25" customHeight="1"/>
    <row r="983" s="73" customFormat="1" ht="14.25" customHeight="1"/>
    <row r="984" s="73" customFormat="1" ht="14.25" customHeight="1"/>
    <row r="985" s="73" customFormat="1" ht="14.25" customHeight="1"/>
    <row r="986" s="73" customFormat="1" ht="14.25" customHeight="1"/>
    <row r="987" s="73" customFormat="1" ht="14.25" customHeight="1"/>
    <row r="988" s="73" customFormat="1" ht="14.25" customHeight="1"/>
    <row r="989" s="73" customFormat="1" ht="14.25" customHeight="1"/>
    <row r="990" s="73" customFormat="1" ht="14.25" customHeight="1"/>
    <row r="991" s="73" customFormat="1" ht="14.25" customHeight="1"/>
    <row r="992" s="73" customFormat="1" ht="14.25" customHeight="1"/>
    <row r="993" s="73" customFormat="1" ht="14.25" customHeight="1"/>
    <row r="994" s="73" customFormat="1" ht="14.25" customHeight="1"/>
    <row r="995" s="73" customFormat="1" ht="14.25" customHeight="1"/>
    <row r="996" s="73" customFormat="1" ht="14.25" customHeight="1"/>
    <row r="997" s="73" customFormat="1" ht="14.25" customHeight="1"/>
    <row r="998" s="73" customFormat="1" ht="14.25" customHeight="1"/>
    <row r="999" s="73" customFormat="1" ht="14.25" customHeight="1"/>
    <row r="1000" s="73" customFormat="1" ht="14.25" customHeight="1"/>
  </sheetData>
  <mergeCells count="1">
    <mergeCell ref="B2: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Cronograma de actividades SST</vt:lpstr>
      <vt:lpstr>Actividades</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Blanco</dc:creator>
  <cp:lastModifiedBy>Ingrid Carolina Laverde Barrera</cp:lastModifiedBy>
  <cp:lastPrinted>2024-11-12T19:59:55Z</cp:lastPrinted>
  <dcterms:created xsi:type="dcterms:W3CDTF">2021-12-03T13:42:46Z</dcterms:created>
  <dcterms:modified xsi:type="dcterms:W3CDTF">2024-11-14T23:10:30Z</dcterms:modified>
</cp:coreProperties>
</file>