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jacko\Documents\Jacko-Doc\CGN Trabajo\Notas EEFF\Anexos (Excel) MD (Ajustados 2020)\"/>
    </mc:Choice>
  </mc:AlternateContent>
  <xr:revisionPtr revIDLastSave="0" documentId="13_ncr:1_{F9E776C9-0530-42BE-AAB8-1E76B16F85BF}" xr6:coauthVersionLast="45" xr6:coauthVersionMax="45" xr10:uidLastSave="{00000000-0000-0000-0000-000000000000}"/>
  <bookViews>
    <workbookView xWindow="-120" yWindow="-120" windowWidth="20730" windowHeight="11280" tabRatio="837" xr2:uid="{00000000-000D-0000-FFFF-FFFF00000000}"/>
  </bookViews>
  <sheets>
    <sheet name="Composición" sheetId="8" r:id="rId1"/>
    <sheet name="10.1" sheetId="9" r:id="rId2"/>
    <sheet name="10.2" sheetId="12" r:id="rId3"/>
    <sheet name="10.3" sheetId="14" r:id="rId4"/>
    <sheet name="10.4.1" sheetId="13" r:id="rId5"/>
  </sheets>
  <definedNames>
    <definedName name="_xlnm._FilterDatabase" localSheetId="0" hidden="1">Composición!$A$5:$F$19</definedName>
  </definedNames>
  <calcPr calcId="191029"/>
</workbook>
</file>

<file path=xl/calcChain.xml><?xml version="1.0" encoding="utf-8"?>
<calcChain xmlns="http://schemas.openxmlformats.org/spreadsheetml/2006/main">
  <c r="E21" i="14" l="1"/>
  <c r="E20" i="14"/>
  <c r="E19" i="14"/>
  <c r="E18" i="14"/>
  <c r="E17" i="14"/>
  <c r="E16" i="14"/>
  <c r="E15" i="14"/>
  <c r="E14" i="14"/>
  <c r="E13" i="14"/>
  <c r="E12" i="14"/>
  <c r="E11" i="14"/>
  <c r="E10" i="14"/>
  <c r="E9" i="14"/>
  <c r="E8" i="14"/>
  <c r="E7" i="14"/>
  <c r="E6" i="14"/>
  <c r="E5" i="14"/>
  <c r="L36" i="12" l="1"/>
  <c r="K36" i="12"/>
  <c r="J36" i="12"/>
  <c r="I36" i="12"/>
  <c r="H36" i="12"/>
  <c r="G36" i="12"/>
  <c r="F36" i="12"/>
  <c r="L40" i="12"/>
  <c r="L38" i="12"/>
  <c r="K30" i="12"/>
  <c r="J30" i="12"/>
  <c r="I30" i="12"/>
  <c r="H30" i="12"/>
  <c r="G30" i="12"/>
  <c r="F30" i="12"/>
  <c r="L34" i="12"/>
  <c r="L33" i="12"/>
  <c r="O36" i="9"/>
  <c r="N36" i="9"/>
  <c r="M36" i="9"/>
  <c r="L36" i="9"/>
  <c r="K36" i="9"/>
  <c r="J36" i="9"/>
  <c r="I36" i="9"/>
  <c r="H36" i="9"/>
  <c r="G36" i="9"/>
  <c r="F36" i="9"/>
  <c r="P41" i="9"/>
  <c r="P38" i="9"/>
  <c r="O30" i="9"/>
  <c r="N30" i="9"/>
  <c r="M30" i="9"/>
  <c r="L30" i="9"/>
  <c r="K30" i="9"/>
  <c r="J30" i="9"/>
  <c r="I30" i="9"/>
  <c r="H30" i="9"/>
  <c r="G30" i="9"/>
  <c r="F30" i="9"/>
  <c r="P34" i="9"/>
  <c r="P33" i="9"/>
  <c r="K45" i="12" l="1"/>
  <c r="J45" i="12"/>
  <c r="I45" i="12"/>
  <c r="H45" i="12"/>
  <c r="G45" i="12"/>
  <c r="F45" i="12"/>
  <c r="D18" i="14" l="1"/>
  <c r="C18" i="14"/>
  <c r="D14" i="14"/>
  <c r="C14" i="14"/>
  <c r="D10" i="14"/>
  <c r="C10" i="14"/>
  <c r="D6" i="14"/>
  <c r="D5" i="14" s="1"/>
  <c r="C6" i="14"/>
  <c r="C5" i="14" s="1"/>
  <c r="L49" i="12" l="1"/>
  <c r="P49" i="9"/>
  <c r="L52" i="12"/>
  <c r="L53" i="12"/>
  <c r="P55" i="9"/>
  <c r="P56" i="9"/>
  <c r="N63" i="9"/>
  <c r="N59" i="9"/>
  <c r="N48" i="9"/>
  <c r="N24" i="9"/>
  <c r="N19" i="9"/>
  <c r="N15" i="9" s="1"/>
  <c r="N11" i="9"/>
  <c r="N6" i="9" s="1"/>
  <c r="L62" i="12"/>
  <c r="L61" i="12"/>
  <c r="K60" i="12"/>
  <c r="J60" i="12"/>
  <c r="I60" i="12"/>
  <c r="H60" i="12"/>
  <c r="G60" i="12"/>
  <c r="F60" i="12"/>
  <c r="L59" i="12"/>
  <c r="L58" i="12"/>
  <c r="L57" i="12"/>
  <c r="K56" i="12"/>
  <c r="J56" i="12"/>
  <c r="I56" i="12"/>
  <c r="H56" i="12"/>
  <c r="G56" i="12"/>
  <c r="F56" i="12"/>
  <c r="L54" i="12"/>
  <c r="L51" i="12"/>
  <c r="L50" i="12"/>
  <c r="K48" i="12"/>
  <c r="J48" i="12"/>
  <c r="I48" i="12"/>
  <c r="H48" i="12"/>
  <c r="G48" i="12"/>
  <c r="F48" i="12"/>
  <c r="L41" i="12"/>
  <c r="L39" i="12"/>
  <c r="L37" i="12"/>
  <c r="L35" i="12"/>
  <c r="L32" i="12"/>
  <c r="L31" i="12"/>
  <c r="L28" i="12"/>
  <c r="L27" i="12"/>
  <c r="L26" i="12"/>
  <c r="L25" i="12"/>
  <c r="K24" i="12"/>
  <c r="J24" i="12"/>
  <c r="I24" i="12"/>
  <c r="H24" i="12"/>
  <c r="G24" i="12"/>
  <c r="F24" i="12"/>
  <c r="L22" i="12"/>
  <c r="L21" i="12"/>
  <c r="L20" i="12"/>
  <c r="K19" i="12"/>
  <c r="K15" i="12" s="1"/>
  <c r="J19" i="12"/>
  <c r="J15" i="12" s="1"/>
  <c r="I19" i="12"/>
  <c r="I15" i="12" s="1"/>
  <c r="H19" i="12"/>
  <c r="H15" i="12" s="1"/>
  <c r="G19" i="12"/>
  <c r="G15" i="12" s="1"/>
  <c r="F19" i="12"/>
  <c r="F15" i="12" s="1"/>
  <c r="L18" i="12"/>
  <c r="L17" i="12"/>
  <c r="L16" i="12"/>
  <c r="L14" i="12"/>
  <c r="L13" i="12"/>
  <c r="L12" i="12"/>
  <c r="K11" i="12"/>
  <c r="K6" i="12" s="1"/>
  <c r="J11" i="12"/>
  <c r="J6" i="12" s="1"/>
  <c r="I11" i="12"/>
  <c r="I6" i="12" s="1"/>
  <c r="H11" i="12"/>
  <c r="H6" i="12" s="1"/>
  <c r="G11" i="12"/>
  <c r="G6" i="12" s="1"/>
  <c r="F11" i="12"/>
  <c r="F6" i="12" s="1"/>
  <c r="L10" i="12"/>
  <c r="L9" i="12"/>
  <c r="L8" i="12"/>
  <c r="L7" i="12"/>
  <c r="L5" i="12"/>
  <c r="L30" i="12" l="1"/>
  <c r="N23" i="9"/>
  <c r="N29" i="9" s="1"/>
  <c r="H23" i="12"/>
  <c r="H29" i="12" s="1"/>
  <c r="L60" i="12"/>
  <c r="L56" i="12"/>
  <c r="L24" i="12"/>
  <c r="L19" i="12"/>
  <c r="I23" i="12"/>
  <c r="I29" i="12" s="1"/>
  <c r="K23" i="12"/>
  <c r="K29" i="12" s="1"/>
  <c r="K44" i="12" s="1"/>
  <c r="L15" i="12"/>
  <c r="L48" i="12"/>
  <c r="G23" i="12"/>
  <c r="G29" i="12" s="1"/>
  <c r="G44" i="12" s="1"/>
  <c r="J23" i="12"/>
  <c r="J29" i="12" s="1"/>
  <c r="F23" i="12"/>
  <c r="L6" i="12"/>
  <c r="L11" i="12"/>
  <c r="P65" i="9"/>
  <c r="P64" i="9"/>
  <c r="O63" i="9"/>
  <c r="M63" i="9"/>
  <c r="L63" i="9"/>
  <c r="K63" i="9"/>
  <c r="J63" i="9"/>
  <c r="I63" i="9"/>
  <c r="H63" i="9"/>
  <c r="G63" i="9"/>
  <c r="F63" i="9"/>
  <c r="P62" i="9"/>
  <c r="P61" i="9"/>
  <c r="P60" i="9"/>
  <c r="O59" i="9"/>
  <c r="M59" i="9"/>
  <c r="L59" i="9"/>
  <c r="K59" i="9"/>
  <c r="J59" i="9"/>
  <c r="I59" i="9"/>
  <c r="H59" i="9"/>
  <c r="G59" i="9"/>
  <c r="F59" i="9"/>
  <c r="P57" i="9"/>
  <c r="P54" i="9"/>
  <c r="P53" i="9"/>
  <c r="P52" i="9"/>
  <c r="P51" i="9"/>
  <c r="P50" i="9"/>
  <c r="O48" i="9"/>
  <c r="M48" i="9"/>
  <c r="L48" i="9"/>
  <c r="K48" i="9"/>
  <c r="J48" i="9"/>
  <c r="I48" i="9"/>
  <c r="H48" i="9"/>
  <c r="G48" i="9"/>
  <c r="F48" i="9"/>
  <c r="F19" i="9"/>
  <c r="F15" i="9" s="1"/>
  <c r="G19" i="9"/>
  <c r="G15" i="9" s="1"/>
  <c r="H19" i="9"/>
  <c r="H15" i="9" s="1"/>
  <c r="I19" i="9"/>
  <c r="I15" i="9" s="1"/>
  <c r="J19" i="9"/>
  <c r="J15" i="9" s="1"/>
  <c r="K19" i="9"/>
  <c r="K15" i="9" s="1"/>
  <c r="L19" i="9"/>
  <c r="L15" i="9" s="1"/>
  <c r="M19" i="9"/>
  <c r="M15" i="9" s="1"/>
  <c r="O19" i="9"/>
  <c r="O15" i="9" s="1"/>
  <c r="P20" i="9"/>
  <c r="P21" i="9"/>
  <c r="P22" i="9"/>
  <c r="P18" i="9"/>
  <c r="P10" i="9"/>
  <c r="P17" i="9"/>
  <c r="P16" i="9"/>
  <c r="O11" i="9"/>
  <c r="O6" i="9" s="1"/>
  <c r="O23" i="9" s="1"/>
  <c r="M11" i="9"/>
  <c r="M6" i="9" s="1"/>
  <c r="L11" i="9"/>
  <c r="L6" i="9" s="1"/>
  <c r="K11" i="9"/>
  <c r="K6" i="9" s="1"/>
  <c r="J11" i="9"/>
  <c r="J6" i="9" s="1"/>
  <c r="I11" i="9"/>
  <c r="I6" i="9" s="1"/>
  <c r="H11" i="9"/>
  <c r="H6" i="9" s="1"/>
  <c r="G11" i="9"/>
  <c r="G6" i="9" s="1"/>
  <c r="F11" i="9"/>
  <c r="F6" i="9" s="1"/>
  <c r="F23" i="9" s="1"/>
  <c r="J24" i="9"/>
  <c r="F24" i="8"/>
  <c r="F25" i="8"/>
  <c r="F26" i="8"/>
  <c r="F27" i="8"/>
  <c r="F28" i="8"/>
  <c r="F29" i="8"/>
  <c r="F33" i="8"/>
  <c r="F34" i="8"/>
  <c r="F35" i="8"/>
  <c r="F36" i="8"/>
  <c r="F37" i="8"/>
  <c r="F38" i="8"/>
  <c r="F39" i="8"/>
  <c r="F23" i="8"/>
  <c r="P63" i="9" l="1"/>
  <c r="N42" i="9"/>
  <c r="N45" i="9"/>
  <c r="H42" i="12"/>
  <c r="N44" i="9"/>
  <c r="H44" i="12"/>
  <c r="P59" i="9"/>
  <c r="K42" i="12"/>
  <c r="P48" i="9"/>
  <c r="I42" i="12"/>
  <c r="I44" i="12"/>
  <c r="J42" i="12"/>
  <c r="G42" i="12"/>
  <c r="J23" i="9"/>
  <c r="J44" i="12"/>
  <c r="F29" i="12"/>
  <c r="L23" i="12"/>
  <c r="G23" i="9"/>
  <c r="K23" i="9"/>
  <c r="H23" i="9"/>
  <c r="L23" i="9"/>
  <c r="M23" i="9"/>
  <c r="I23" i="9"/>
  <c r="P19" i="9"/>
  <c r="P15" i="9"/>
  <c r="J29" i="9"/>
  <c r="J45" i="9" s="1"/>
  <c r="F42" i="12" l="1"/>
  <c r="L42" i="12" s="1"/>
  <c r="L29" i="12"/>
  <c r="L45" i="12" s="1"/>
  <c r="F44" i="12"/>
  <c r="J44" i="9"/>
  <c r="J42" i="9"/>
  <c r="L44" i="12" l="1"/>
  <c r="F17" i="8"/>
  <c r="F16" i="8"/>
  <c r="F15" i="8"/>
  <c r="F14" i="8"/>
  <c r="F13" i="8"/>
  <c r="F12" i="8"/>
  <c r="F11" i="8"/>
  <c r="F10" i="8"/>
  <c r="F9" i="8"/>
  <c r="F8" i="8"/>
  <c r="F7" i="8"/>
  <c r="E19" i="8" l="1"/>
  <c r="D19" i="8"/>
  <c r="D18" i="8"/>
  <c r="E18" i="8"/>
  <c r="E6" i="8" l="1"/>
  <c r="D6" i="8"/>
  <c r="F18" i="8"/>
  <c r="F19" i="8"/>
  <c r="O24" i="9"/>
  <c r="M24" i="9"/>
  <c r="L24" i="9"/>
  <c r="K24" i="9"/>
  <c r="I24" i="9"/>
  <c r="H24" i="9"/>
  <c r="G24" i="9"/>
  <c r="F24" i="9"/>
  <c r="P27" i="9"/>
  <c r="P26" i="9"/>
  <c r="P40" i="9"/>
  <c r="P39" i="9"/>
  <c r="P37" i="9"/>
  <c r="P35" i="9"/>
  <c r="P32" i="9"/>
  <c r="P31" i="9"/>
  <c r="P30" i="9" s="1"/>
  <c r="P28" i="9"/>
  <c r="P25" i="9"/>
  <c r="P5" i="9"/>
  <c r="P36" i="9" l="1"/>
  <c r="F6" i="8"/>
  <c r="P7" i="9"/>
  <c r="P13" i="9"/>
  <c r="P8" i="9"/>
  <c r="P14" i="9"/>
  <c r="P9" i="9"/>
  <c r="P12" i="9"/>
  <c r="P24" i="9"/>
  <c r="M29" i="9" l="1"/>
  <c r="K29" i="9"/>
  <c r="I29" i="9"/>
  <c r="I45" i="9" s="1"/>
  <c r="H29" i="9"/>
  <c r="H45" i="9" s="1"/>
  <c r="O29" i="9"/>
  <c r="O45" i="9" s="1"/>
  <c r="L29" i="9"/>
  <c r="G29" i="9"/>
  <c r="P11" i="9"/>
  <c r="L44" i="9" l="1"/>
  <c r="L45" i="9"/>
  <c r="K44" i="9"/>
  <c r="K45" i="9"/>
  <c r="G44" i="9"/>
  <c r="G45" i="9"/>
  <c r="M44" i="9"/>
  <c r="M45" i="9"/>
  <c r="K42" i="9"/>
  <c r="M42" i="9"/>
  <c r="O42" i="9"/>
  <c r="H42" i="9"/>
  <c r="H44" i="9"/>
  <c r="I44" i="9"/>
  <c r="I42" i="9"/>
  <c r="O44" i="9"/>
  <c r="L42" i="9"/>
  <c r="G42" i="9"/>
  <c r="P6" i="9"/>
  <c r="P23" i="9"/>
  <c r="F29" i="9"/>
  <c r="F45" i="9" s="1"/>
  <c r="P29" i="9" l="1"/>
  <c r="P45" i="9" s="1"/>
  <c r="F44" i="9"/>
  <c r="F42" i="9"/>
  <c r="P42" i="9" s="1"/>
  <c r="P44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tc={AD5BA5AA-B5D7-482A-9A47-621F3B44181A}</author>
    <author>tc={7731AC70-BF3C-409C-983B-4E846029EC27}</author>
    <author>tc={F1AEBFFF-3C31-4953-851E-3CB8B3FD3F99}</author>
  </authors>
  <commentList>
    <comment ref="C29" authorId="0" shapeId="0" xr:uid="{AD5BA5AA-B5D7-482A-9A47-621F3B44181A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corresponder al SALDO FINAL de cada Cuenta de PPE.</t>
        </r>
      </text>
    </comment>
    <comment ref="C42" authorId="1" shapeId="0" xr:uid="{7731AC70-BF3C-409C-983B-4E846029EC27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corresponder al SALDO FINAL del grupo PPE.</t>
        </r>
      </text>
    </comment>
    <comment ref="B47" authorId="2" shapeId="0" xr:uid="{F1AEBFFF-3C31-4953-851E-3CB8B3FD3F99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El saldo de este registro, debe ser igual al registro del SALDO FINAL.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tc={D33FC7B3-83A5-4BD5-829B-AB751659BF60}</author>
    <author>tc={91B53314-8EC2-4B7F-8860-BDA2FF2F5790}</author>
    <author>tc={318C3769-CEE2-4075-8D1D-4D9242E3FF6C}</author>
  </authors>
  <commentList>
    <comment ref="C29" authorId="0" shapeId="0" xr:uid="{D33FC7B3-83A5-4BD5-829B-AB751659BF60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corresponder al SALDO FINAL de cada Cuenta de PPE.</t>
        </r>
      </text>
    </comment>
    <comment ref="C42" authorId="1" shapeId="0" xr:uid="{91B53314-8EC2-4B7F-8860-BDA2FF2F5790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Debe corresponder al SALDO FINAL del grupo PPE.</t>
        </r>
      </text>
    </comment>
    <comment ref="B47" authorId="2" shapeId="0" xr:uid="{318C3769-CEE2-4075-8D1D-4D9242E3FF6C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El saldo de este registro, debe ser igual al registro del SALDO FINAL.</t>
        </r>
      </text>
    </comment>
  </commentList>
</comments>
</file>

<file path=xl/sharedStrings.xml><?xml version="1.0" encoding="utf-8"?>
<sst xmlns="http://schemas.openxmlformats.org/spreadsheetml/2006/main" count="424" uniqueCount="187">
  <si>
    <t>NAT</t>
  </si>
  <si>
    <t>CONCEPTO</t>
  </si>
  <si>
    <t>NOTA</t>
  </si>
  <si>
    <t>COMPOSICIÓN</t>
  </si>
  <si>
    <t>CÓDIGO CONTABLE</t>
  </si>
  <si>
    <t>Db</t>
  </si>
  <si>
    <t>VARIACIÓN</t>
  </si>
  <si>
    <t>DESCRIPCIÓN</t>
  </si>
  <si>
    <t>En tránsito</t>
  </si>
  <si>
    <t>Anexo</t>
  </si>
  <si>
    <t>TOTAL</t>
  </si>
  <si>
    <t>ENTRADAS (DB):</t>
  </si>
  <si>
    <t>SALIDAS (CR):</t>
  </si>
  <si>
    <t>=</t>
  </si>
  <si>
    <t>-</t>
  </si>
  <si>
    <t>+</t>
  </si>
  <si>
    <t>Deterioro aplicado vigencia actual</t>
  </si>
  <si>
    <t>Saldo inicial del Deterioro acumulado</t>
  </si>
  <si>
    <t>Saldo inicial de la Depreciación acumulada</t>
  </si>
  <si>
    <t>Depreciación aplicada vigencia actual</t>
  </si>
  <si>
    <t>DEPRECIACIÓN ACUMULADA (DA)</t>
  </si>
  <si>
    <t>SUBTOTAL
(Saldo inicial + Entradas - Salidas)</t>
  </si>
  <si>
    <t>VALOR EN LIBROS
(Saldo final - DA - DE)</t>
  </si>
  <si>
    <t>% DEPRECIACIÓN ACUMULADA (seguimiento)</t>
  </si>
  <si>
    <t>% DETERIORO ACUMULADO (seguimiento)</t>
  </si>
  <si>
    <t>REVELACIONES ADICIONALES</t>
  </si>
  <si>
    <t>CONCEPTOS Y TRANSACCIONES</t>
  </si>
  <si>
    <t>Entrada por traslado de cuentas (DB)</t>
  </si>
  <si>
    <t>Salida por traslado de cuentas (CR)</t>
  </si>
  <si>
    <t>10.</t>
  </si>
  <si>
    <t>10.1.</t>
  </si>
  <si>
    <t>1.6</t>
  </si>
  <si>
    <t>1.6.05</t>
  </si>
  <si>
    <t>1.6.10</t>
  </si>
  <si>
    <t>1.6.12</t>
  </si>
  <si>
    <t>1.6.15</t>
  </si>
  <si>
    <t>1.6.20</t>
  </si>
  <si>
    <t>1.6.25</t>
  </si>
  <si>
    <t>1.6.35</t>
  </si>
  <si>
    <t>1.6.36</t>
  </si>
  <si>
    <t>1.6.37</t>
  </si>
  <si>
    <t>1.6.40</t>
  </si>
  <si>
    <t>1.6.85</t>
  </si>
  <si>
    <t>1.6.95</t>
  </si>
  <si>
    <t>PROPIEDADES, PLANTA Y EQUIPO</t>
  </si>
  <si>
    <t>TERRENOS</t>
  </si>
  <si>
    <t>SEMOVIENTES Y PLANTAS</t>
  </si>
  <si>
    <t>PLANTAS PRODUCTORAS</t>
  </si>
  <si>
    <t>EDIFICACIONES</t>
  </si>
  <si>
    <t>REPUESTOS</t>
  </si>
  <si>
    <t>PLANTAS, DUCTOS Y TÚNELES</t>
  </si>
  <si>
    <t>REDES, LÍNEAS Y CABLES</t>
  </si>
  <si>
    <t>MAQUINARIA Y EQUIPO</t>
  </si>
  <si>
    <t>EQUIPO MÉDICO Y CIENTÍFICO</t>
  </si>
  <si>
    <t>MUEBLES, ENSERES Y EQUIPO DE OFICINA</t>
  </si>
  <si>
    <t>EQUIPOS DE TRANSPORTE, TRACCIÓN Y ELEVACIÓN</t>
  </si>
  <si>
    <t>EQUIPOS DE COMEDOR, COCINA, DESPENSA Y HOTELERÍA</t>
  </si>
  <si>
    <t>BIENES DE ARTE Y CULTURA</t>
  </si>
  <si>
    <t>Edificaciones</t>
  </si>
  <si>
    <t>Plantas, ductos y túneles</t>
  </si>
  <si>
    <t>Redes, líneas y cables</t>
  </si>
  <si>
    <t>Maquinaria y equipo</t>
  </si>
  <si>
    <t>Equipo médico y científico</t>
  </si>
  <si>
    <t>Muebles, enseres y equipo de oficina</t>
  </si>
  <si>
    <t>Equipos de comunicación y computación</t>
  </si>
  <si>
    <t>Equipos de transporte, tracción y elevación</t>
  </si>
  <si>
    <t>Equipos de comedor, cocina, despensa y hotelería</t>
  </si>
  <si>
    <t>Plantas productoras</t>
  </si>
  <si>
    <t>Bienes de arte y cultura</t>
  </si>
  <si>
    <t>Bienes muebles en bodega</t>
  </si>
  <si>
    <t>Propiedades, planta y equipo en mantenimiento</t>
  </si>
  <si>
    <t>Propiedades, planta y equipo no explotados</t>
  </si>
  <si>
    <t>1.6.85.01</t>
  </si>
  <si>
    <t>1.6.85.02</t>
  </si>
  <si>
    <t>1.6.85.03</t>
  </si>
  <si>
    <t>1.6.85.04</t>
  </si>
  <si>
    <t>1.6.85.05</t>
  </si>
  <si>
    <t>1.6.85.06</t>
  </si>
  <si>
    <t>Depreciación: Edificaciones</t>
  </si>
  <si>
    <t>Depreciación: Plantas, ductos y túneles</t>
  </si>
  <si>
    <t>Depreciación: Redes, líneas y cables</t>
  </si>
  <si>
    <t>Depreciación: Maquinaria y equipo</t>
  </si>
  <si>
    <t>Depreciación: Equipo médico y científico</t>
  </si>
  <si>
    <t>Depreciación: Muebles, enseres y equipo de oficina</t>
  </si>
  <si>
    <t>1.6.95.01</t>
  </si>
  <si>
    <t>1.6.95.02</t>
  </si>
  <si>
    <t>1.6.95.03</t>
  </si>
  <si>
    <t>1.6.95.04</t>
  </si>
  <si>
    <t>1.6.95.05</t>
  </si>
  <si>
    <t>1.6.95.06</t>
  </si>
  <si>
    <t>Terrenos</t>
  </si>
  <si>
    <t>Construcciones en curso</t>
  </si>
  <si>
    <t>Maquinaria, planta y equipo en montaje</t>
  </si>
  <si>
    <t>Repuestos</t>
  </si>
  <si>
    <t>Deterioro: Terrenos</t>
  </si>
  <si>
    <t>Deterioro: Construcciones en curso</t>
  </si>
  <si>
    <t>Deterioro: Maquinaria, planta y equipo en montaje</t>
  </si>
  <si>
    <t>Deterioro: Edificaciones</t>
  </si>
  <si>
    <t>Deterioro: Plantas, ductos y túneles</t>
  </si>
  <si>
    <t>Deterioro: Semovientes y plantas</t>
  </si>
  <si>
    <t>Semovientes y plantas</t>
  </si>
  <si>
    <t>Propiedades, planta y equipo en tránsito</t>
  </si>
  <si>
    <t>En concesión</t>
  </si>
  <si>
    <t>En montaje</t>
  </si>
  <si>
    <t>No explotados</t>
  </si>
  <si>
    <t>En bodega</t>
  </si>
  <si>
    <t>PPE - MUEBLES</t>
  </si>
  <si>
    <t>Adquisiciones en compras</t>
  </si>
  <si>
    <t>Donaciones recibidas</t>
  </si>
  <si>
    <t>* Específicar tipo de transacción 1</t>
  </si>
  <si>
    <t>* Específicar tipo de transacción 2</t>
  </si>
  <si>
    <t>* Específicar tipo de transacción …n</t>
  </si>
  <si>
    <t>Baja en cuentas</t>
  </si>
  <si>
    <t>Sustitución de componentes</t>
  </si>
  <si>
    <t>Ajustes/Reclasificaciones en entradas (DB)</t>
  </si>
  <si>
    <t>Ajustes/Reclasificaciones en salidas (CR)</t>
  </si>
  <si>
    <t>Otras salidas de bienes muebles</t>
  </si>
  <si>
    <t>BAJA EN CUENTAS - EFECTO EN EL RESULTADO</t>
  </si>
  <si>
    <t>Ingresos (utilidad)</t>
  </si>
  <si>
    <t>Gastos (pérdida)</t>
  </si>
  <si>
    <t>GARANTIA DE PASIVOS</t>
  </si>
  <si>
    <t>Detalle del Pasivo garantizado 1</t>
  </si>
  <si>
    <t>Detalle del Pasivo garantizado 2</t>
  </si>
  <si>
    <t>Detalle del Pasivo garantizado …n</t>
  </si>
  <si>
    <t>CLASIFICACIONES DE PPE - MUEBLES</t>
  </si>
  <si>
    <t>USO O DESTINACIÓN</t>
  </si>
  <si>
    <t>En mantenimiento</t>
  </si>
  <si>
    <t>PPE - INMUEBLES</t>
  </si>
  <si>
    <t>OTROS BIENES MUEBLES</t>
  </si>
  <si>
    <t>OTROS BIENES INMUEBLES</t>
  </si>
  <si>
    <t>Pendientes de legalizar</t>
  </si>
  <si>
    <t>En propiedad de terceros</t>
  </si>
  <si>
    <t>En servicio</t>
  </si>
  <si>
    <t>Disposiciones (enajenaciones)</t>
  </si>
  <si>
    <t>Adquisiciones en permutas</t>
  </si>
  <si>
    <t>SALDOS A CORTES DE VIGENCIA</t>
  </si>
  <si>
    <t>VALOR VARIACIÓN</t>
  </si>
  <si>
    <t>Depreciación acumulada de PPE (cr)</t>
  </si>
  <si>
    <t>Deterioro acumulado de PPE (cr)</t>
  </si>
  <si>
    <t>EQUIPOS DE COMUNIC. Y COMPUTAC.</t>
  </si>
  <si>
    <t>10.2.</t>
  </si>
  <si>
    <t>ESTIMACIONES</t>
  </si>
  <si>
    <t>MUEBLES</t>
  </si>
  <si>
    <t>INMUEBLES</t>
  </si>
  <si>
    <t>TIPO</t>
  </si>
  <si>
    <t>CONCEPTOS</t>
  </si>
  <si>
    <t>Otros bienes muebles</t>
  </si>
  <si>
    <t>Otros bienes inmuebles</t>
  </si>
  <si>
    <t>MÍNIMO</t>
  </si>
  <si>
    <t>MÁXIMO</t>
  </si>
  <si>
    <t>DESCRIPCIÓN DE LOS BIENES DE PPE</t>
  </si>
  <si>
    <t>AÑOS DE VIDA ÚTIL
(Depreciación línea recta)</t>
  </si>
  <si>
    <t>DEPRECIACIÓN - LÍNEA RECTA</t>
  </si>
  <si>
    <t>10.3.</t>
  </si>
  <si>
    <t>CONSTRUCCIONES EN CURSO</t>
  </si>
  <si>
    <t xml:space="preserve">   Concepto 1</t>
  </si>
  <si>
    <t xml:space="preserve">   Concepto 2</t>
  </si>
  <si>
    <t xml:space="preserve">   Concepto …n</t>
  </si>
  <si>
    <t>(-) DETERIORO ACUMULADO</t>
  </si>
  <si>
    <t>(=) VALOR EN LIBROS</t>
  </si>
  <si>
    <t>% AVANCE</t>
  </si>
  <si>
    <t>FECHA ESTIMADA DE TERMINACIÓN</t>
  </si>
  <si>
    <t>1.6.15.01</t>
  </si>
  <si>
    <t>1.6.15.90</t>
  </si>
  <si>
    <t>1.6.15.05</t>
  </si>
  <si>
    <t>1.6.15.04</t>
  </si>
  <si>
    <t>DETERIORO ACUMULADO DE PPE (DE)</t>
  </si>
  <si>
    <t>10.4.</t>
  </si>
  <si>
    <t>10.4.1</t>
  </si>
  <si>
    <t>1.6.xx</t>
  </si>
  <si>
    <t>xxxxxxxxxxxxxxxxxxxxxxxxxxxx</t>
  </si>
  <si>
    <t>1.6.85.xx</t>
  </si>
  <si>
    <t>1.6.95.xx</t>
  </si>
  <si>
    <t>SALDO INICIAL (01-ene)</t>
  </si>
  <si>
    <t>SALDO FINAL (31-dic)
(Subtotal + Cambios)</t>
  </si>
  <si>
    <t>Otras entradas de bienes muebles</t>
  </si>
  <si>
    <t>CLASIFICACIONES DE PPE - INMUEBLES</t>
  </si>
  <si>
    <t>Otras entradas de bienes inmuebles</t>
  </si>
  <si>
    <t>CAMBIOS Y MEDICIÓN POSTERIOR</t>
  </si>
  <si>
    <t>Depreciación ajustada por traslado de otros conceptos</t>
  </si>
  <si>
    <t>Depreciación ajustada por traslado a otros conceptos</t>
  </si>
  <si>
    <t>Deterioro ajustado por traslado de otros conceptos</t>
  </si>
  <si>
    <t>Reversión de deterioro acumulado por traslado a otros conceptos</t>
  </si>
  <si>
    <t>Otros Ajustes de la Depreciación acumulada en la vigencia actual</t>
  </si>
  <si>
    <t>Otras Reversiones de deterioro acumulado en la vigencia actual</t>
  </si>
  <si>
    <t>Cr</t>
  </si>
  <si>
    <t>SALDO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</si>
</sst>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Times New Roman"/>
      <family val="1"/>
    </font>
    <font>
      <b/>
      <sz val="7"/>
      <color theme="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18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>
      <alignment vertical="center"/>
    </xf>
    <xf numFmtId="39" fontId="3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39" fontId="1" fillId="0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 wrapText="1"/>
    </xf>
    <xf numFmtId="164" fontId="6" fillId="5" borderId="1" xfId="0" applyNumberFormat="1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164" fontId="0" fillId="2" borderId="1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164" fontId="0" fillId="0" borderId="1" xfId="0" applyNumberFormat="1" applyFont="1" applyFill="1" applyBorder="1" applyAlignment="1">
      <alignment vertical="center"/>
    </xf>
    <xf numFmtId="0" fontId="6" fillId="0" borderId="4" xfId="0" applyFont="1" applyBorder="1" applyAlignment="1">
      <alignment vertical="center"/>
    </xf>
    <xf numFmtId="164" fontId="6" fillId="0" borderId="1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 wrapText="1"/>
    </xf>
    <xf numFmtId="39" fontId="1" fillId="3" borderId="0" xfId="0" applyNumberFormat="1" applyFont="1" applyFill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164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center" vertical="center" textRotation="90"/>
    </xf>
    <xf numFmtId="0" fontId="10" fillId="0" borderId="0" xfId="0" applyFont="1" applyFill="1" applyAlignment="1">
      <alignment vertical="center" wrapText="1"/>
    </xf>
    <xf numFmtId="164" fontId="10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textRotation="90"/>
    </xf>
    <xf numFmtId="0" fontId="12" fillId="0" borderId="0" xfId="0" applyFont="1" applyFill="1" applyAlignment="1">
      <alignment vertical="center" wrapText="1"/>
    </xf>
    <xf numFmtId="164" fontId="12" fillId="0" borderId="0" xfId="0" applyNumberFormat="1" applyFont="1" applyFill="1" applyAlignment="1">
      <alignment vertical="center"/>
    </xf>
    <xf numFmtId="164" fontId="12" fillId="5" borderId="1" xfId="0" applyNumberFormat="1" applyFont="1" applyFill="1" applyBorder="1" applyAlignment="1">
      <alignment horizontal="center" vertical="center"/>
    </xf>
    <xf numFmtId="39" fontId="9" fillId="0" borderId="0" xfId="0" applyNumberFormat="1" applyFont="1" applyFill="1" applyAlignment="1">
      <alignment vertical="center"/>
    </xf>
    <xf numFmtId="39" fontId="5" fillId="4" borderId="1" xfId="0" applyNumberFormat="1" applyFont="1" applyFill="1" applyBorder="1" applyAlignment="1">
      <alignment horizontal="center" vertical="center" wrapText="1"/>
    </xf>
    <xf numFmtId="39" fontId="13" fillId="4" borderId="1" xfId="0" applyNumberFormat="1" applyFont="1" applyFill="1" applyBorder="1" applyAlignment="1">
      <alignment horizontal="center" vertical="center" wrapText="1"/>
    </xf>
    <xf numFmtId="39" fontId="12" fillId="0" borderId="0" xfId="0" applyNumberFormat="1" applyFont="1" applyFill="1" applyAlignment="1">
      <alignment vertical="center"/>
    </xf>
    <xf numFmtId="39" fontId="10" fillId="0" borderId="0" xfId="0" applyNumberFormat="1" applyFont="1" applyFill="1" applyAlignment="1">
      <alignment vertical="center"/>
    </xf>
    <xf numFmtId="39" fontId="12" fillId="2" borderId="1" xfId="0" applyNumberFormat="1" applyFont="1" applyFill="1" applyBorder="1" applyAlignment="1">
      <alignment vertical="center"/>
    </xf>
    <xf numFmtId="39" fontId="12" fillId="0" borderId="1" xfId="0" applyNumberFormat="1" applyFont="1" applyFill="1" applyBorder="1" applyAlignment="1">
      <alignment vertical="center"/>
    </xf>
    <xf numFmtId="164" fontId="9" fillId="0" borderId="0" xfId="0" applyNumberFormat="1" applyFont="1" applyFill="1" applyAlignment="1">
      <alignment horizontal="center" vertical="center"/>
    </xf>
    <xf numFmtId="164" fontId="12" fillId="0" borderId="0" xfId="0" applyNumberFormat="1" applyFont="1" applyFill="1" applyAlignment="1">
      <alignment horizontal="center" vertical="center"/>
    </xf>
    <xf numFmtId="14" fontId="9" fillId="0" borderId="0" xfId="0" applyNumberFormat="1" applyFont="1" applyFill="1" applyAlignment="1">
      <alignment horizontal="center" vertical="center"/>
    </xf>
    <xf numFmtId="14" fontId="10" fillId="0" borderId="0" xfId="0" applyNumberFormat="1" applyFont="1" applyFill="1" applyAlignment="1">
      <alignment horizontal="center" vertical="center"/>
    </xf>
    <xf numFmtId="14" fontId="13" fillId="4" borderId="1" xfId="0" applyNumberFormat="1" applyFont="1" applyFill="1" applyBorder="1" applyAlignment="1">
      <alignment horizontal="center" vertical="center" wrapText="1"/>
    </xf>
    <xf numFmtId="14" fontId="12" fillId="0" borderId="1" xfId="0" applyNumberFormat="1" applyFont="1" applyFill="1" applyBorder="1" applyAlignment="1">
      <alignment horizontal="center" vertical="center"/>
    </xf>
    <xf numFmtId="14" fontId="12" fillId="5" borderId="1" xfId="0" applyNumberFormat="1" applyFont="1" applyFill="1" applyBorder="1" applyAlignment="1">
      <alignment horizontal="center" vertical="center"/>
    </xf>
    <xf numFmtId="14" fontId="12" fillId="0" borderId="0" xfId="0" applyNumberFormat="1" applyFont="1" applyFill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39" fontId="11" fillId="0" borderId="1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164" fontId="11" fillId="5" borderId="1" xfId="0" applyNumberFormat="1" applyFont="1" applyFill="1" applyBorder="1" applyAlignment="1">
      <alignment horizontal="center" vertical="center"/>
    </xf>
    <xf numFmtId="14" fontId="11" fillId="5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12" fillId="2" borderId="1" xfId="0" applyFont="1" applyFill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textRotation="90"/>
    </xf>
    <xf numFmtId="164" fontId="5" fillId="4" borderId="2" xfId="0" applyNumberFormat="1" applyFont="1" applyFill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center" vertical="center" wrapText="1"/>
    </xf>
    <xf numFmtId="3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7"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Jackson Stewar Ackine Leguizamo - GIT de Procesamiento y Analisis de Producto" id="{E9370F1C-72B7-46E2-B216-FE2186621A84}" userId="S-1-5-21-4169579599-659347860-2778307075-2353" providerId="AD"/>
</personList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29" dT="2019-08-09T16:46:16.29" personId="{E9370F1C-72B7-46E2-B216-FE2186621A84}" id="{AD5BA5AA-B5D7-482A-9A47-621F3B44181A}">
    <text>Debe corresponder al SALDO FINAL de cada Cuenta de PPE.</text>
  </threadedComment>
  <threadedComment ref="C42" dT="2019-08-09T21:05:48.23" personId="{E9370F1C-72B7-46E2-B216-FE2186621A84}" id="{7731AC70-BF3C-409C-983B-4E846029EC27}">
    <text>Debe corresponder al SALDO FINAL del grupo PPE.</text>
  </threadedComment>
  <threadedComment ref="B47" dT="2019-08-09T21:04:17.97" personId="{E9370F1C-72B7-46E2-B216-FE2186621A84}" id="{F1AEBFFF-3C31-4953-851E-3CB8B3FD3F99}">
    <text>El saldo de este registro, debe ser igual al registro del SALDO FINAL.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29" dT="2019-08-09T16:46:16.29" personId="{E9370F1C-72B7-46E2-B216-FE2186621A84}" id="{D33FC7B3-83A5-4BD5-829B-AB751659BF60}">
    <text>Debe corresponder al SALDO FINAL de cada Cuenta de PPE.</text>
  </threadedComment>
  <threadedComment ref="C42" dT="2019-08-09T21:05:48.23" personId="{E9370F1C-72B7-46E2-B216-FE2186621A84}" id="{91B53314-8EC2-4B7F-8860-BDA2FF2F5790}">
    <text>Debe corresponder al SALDO FINAL del grupo PPE.</text>
  </threadedComment>
  <threadedComment ref="B47" dT="2019-08-09T21:04:17.97" personId="{E9370F1C-72B7-46E2-B216-FE2186621A84}" id="{318C3769-CEE2-4075-8D1D-4D9242E3FF6C}">
    <text>El saldo de este registro, debe ser igual al registro del SALDO FINAL.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39"/>
  <sheetViews>
    <sheetView showGridLines="0" tabSelected="1" zoomScale="90" zoomScaleNormal="9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5" x14ac:dyDescent="0.25"/>
  <cols>
    <col min="1" max="1" width="13.7109375" style="3" customWidth="1"/>
    <col min="2" max="2" width="5.5703125" style="9" bestFit="1" customWidth="1"/>
    <col min="3" max="3" width="45.7109375" style="16" customWidth="1"/>
    <col min="4" max="5" width="16.7109375" style="10" customWidth="1"/>
    <col min="6" max="6" width="16.7109375" style="3" customWidth="1"/>
    <col min="7" max="16384" width="11.42578125" style="3"/>
  </cols>
  <sheetData>
    <row r="1" spans="1:6" s="1" customFormat="1" ht="14.25" x14ac:dyDescent="0.25">
      <c r="A1" s="1" t="s">
        <v>2</v>
      </c>
      <c r="B1" s="1" t="s">
        <v>29</v>
      </c>
      <c r="C1" s="13" t="s">
        <v>44</v>
      </c>
      <c r="D1" s="2"/>
      <c r="E1" s="2"/>
    </row>
    <row r="2" spans="1:6" s="1" customFormat="1" ht="14.25" x14ac:dyDescent="0.25">
      <c r="C2" s="13" t="s">
        <v>3</v>
      </c>
      <c r="D2" s="2"/>
      <c r="E2" s="2"/>
    </row>
    <row r="4" spans="1:6" s="9" customFormat="1" x14ac:dyDescent="0.25">
      <c r="A4" s="114" t="s">
        <v>7</v>
      </c>
      <c r="B4" s="114"/>
      <c r="C4" s="114"/>
      <c r="D4" s="115" t="s">
        <v>135</v>
      </c>
      <c r="E4" s="115"/>
      <c r="F4" s="116" t="s">
        <v>6</v>
      </c>
    </row>
    <row r="5" spans="1:6" ht="28.5" x14ac:dyDescent="0.25">
      <c r="A5" s="117" t="s">
        <v>4</v>
      </c>
      <c r="B5" s="117" t="s">
        <v>0</v>
      </c>
      <c r="C5" s="54" t="s">
        <v>1</v>
      </c>
      <c r="D5" s="57">
        <v>2020</v>
      </c>
      <c r="E5" s="57">
        <v>2019</v>
      </c>
      <c r="F5" s="55" t="s">
        <v>136</v>
      </c>
    </row>
    <row r="6" spans="1:6" s="1" customFormat="1" ht="14.25" x14ac:dyDescent="0.25">
      <c r="A6" s="4" t="s">
        <v>31</v>
      </c>
      <c r="B6" s="11" t="s">
        <v>5</v>
      </c>
      <c r="C6" s="14" t="s">
        <v>44</v>
      </c>
      <c r="D6" s="5">
        <f>SUM(D7:D19)</f>
        <v>0</v>
      </c>
      <c r="E6" s="5">
        <f>SUM(E7:E19)</f>
        <v>0</v>
      </c>
      <c r="F6" s="5">
        <f>SUM(F7:F19)</f>
        <v>0</v>
      </c>
    </row>
    <row r="7" spans="1:6" x14ac:dyDescent="0.25">
      <c r="A7" s="6" t="s">
        <v>32</v>
      </c>
      <c r="B7" s="7" t="s">
        <v>5</v>
      </c>
      <c r="C7" s="15" t="s">
        <v>90</v>
      </c>
      <c r="D7" s="12"/>
      <c r="E7" s="12"/>
      <c r="F7" s="8">
        <f t="shared" ref="F7:F19" si="0">D7-E7</f>
        <v>0</v>
      </c>
    </row>
    <row r="8" spans="1:6" x14ac:dyDescent="0.25">
      <c r="A8" s="6" t="s">
        <v>33</v>
      </c>
      <c r="B8" s="7" t="s">
        <v>5</v>
      </c>
      <c r="C8" s="15" t="s">
        <v>100</v>
      </c>
      <c r="D8" s="12"/>
      <c r="E8" s="12"/>
      <c r="F8" s="8">
        <f t="shared" si="0"/>
        <v>0</v>
      </c>
    </row>
    <row r="9" spans="1:6" x14ac:dyDescent="0.25">
      <c r="A9" s="6" t="s">
        <v>34</v>
      </c>
      <c r="B9" s="7" t="s">
        <v>5</v>
      </c>
      <c r="C9" s="15" t="s">
        <v>67</v>
      </c>
      <c r="D9" s="12"/>
      <c r="E9" s="12"/>
      <c r="F9" s="8">
        <f t="shared" si="0"/>
        <v>0</v>
      </c>
    </row>
    <row r="10" spans="1:6" x14ac:dyDescent="0.25">
      <c r="A10" s="6" t="s">
        <v>35</v>
      </c>
      <c r="B10" s="7" t="s">
        <v>5</v>
      </c>
      <c r="C10" s="15" t="s">
        <v>91</v>
      </c>
      <c r="D10" s="12"/>
      <c r="E10" s="12"/>
      <c r="F10" s="8">
        <f t="shared" si="0"/>
        <v>0</v>
      </c>
    </row>
    <row r="11" spans="1:6" x14ac:dyDescent="0.25">
      <c r="A11" s="6" t="s">
        <v>36</v>
      </c>
      <c r="B11" s="7" t="s">
        <v>5</v>
      </c>
      <c r="C11" s="15" t="s">
        <v>92</v>
      </c>
      <c r="D11" s="12"/>
      <c r="E11" s="12"/>
      <c r="F11" s="8">
        <f t="shared" si="0"/>
        <v>0</v>
      </c>
    </row>
    <row r="12" spans="1:6" x14ac:dyDescent="0.25">
      <c r="A12" s="6" t="s">
        <v>37</v>
      </c>
      <c r="B12" s="7" t="s">
        <v>5</v>
      </c>
      <c r="C12" s="15" t="s">
        <v>101</v>
      </c>
      <c r="D12" s="12"/>
      <c r="E12" s="12"/>
      <c r="F12" s="8">
        <f t="shared" si="0"/>
        <v>0</v>
      </c>
    </row>
    <row r="13" spans="1:6" x14ac:dyDescent="0.25">
      <c r="A13" s="6" t="s">
        <v>38</v>
      </c>
      <c r="B13" s="7" t="s">
        <v>5</v>
      </c>
      <c r="C13" s="15" t="s">
        <v>69</v>
      </c>
      <c r="D13" s="12"/>
      <c r="E13" s="12"/>
      <c r="F13" s="8">
        <f t="shared" si="0"/>
        <v>0</v>
      </c>
    </row>
    <row r="14" spans="1:6" x14ac:dyDescent="0.25">
      <c r="A14" s="6" t="s">
        <v>39</v>
      </c>
      <c r="B14" s="7" t="s">
        <v>5</v>
      </c>
      <c r="C14" s="15" t="s">
        <v>70</v>
      </c>
      <c r="D14" s="12"/>
      <c r="E14" s="12"/>
      <c r="F14" s="8">
        <f t="shared" si="0"/>
        <v>0</v>
      </c>
    </row>
    <row r="15" spans="1:6" x14ac:dyDescent="0.25">
      <c r="A15" s="6" t="s">
        <v>40</v>
      </c>
      <c r="B15" s="7" t="s">
        <v>5</v>
      </c>
      <c r="C15" s="15" t="s">
        <v>71</v>
      </c>
      <c r="D15" s="12"/>
      <c r="E15" s="12"/>
      <c r="F15" s="8">
        <f t="shared" si="0"/>
        <v>0</v>
      </c>
    </row>
    <row r="16" spans="1:6" x14ac:dyDescent="0.25">
      <c r="A16" s="6" t="s">
        <v>41</v>
      </c>
      <c r="B16" s="7" t="s">
        <v>5</v>
      </c>
      <c r="C16" s="15" t="s">
        <v>58</v>
      </c>
      <c r="D16" s="12"/>
      <c r="E16" s="12"/>
      <c r="F16" s="8">
        <f t="shared" si="0"/>
        <v>0</v>
      </c>
    </row>
    <row r="17" spans="1:6" x14ac:dyDescent="0.25">
      <c r="A17" s="6" t="s">
        <v>169</v>
      </c>
      <c r="B17" s="7" t="s">
        <v>5</v>
      </c>
      <c r="C17" s="15" t="s">
        <v>170</v>
      </c>
      <c r="D17" s="12"/>
      <c r="E17" s="12"/>
      <c r="F17" s="8">
        <f t="shared" si="0"/>
        <v>0</v>
      </c>
    </row>
    <row r="18" spans="1:6" s="17" customFormat="1" x14ac:dyDescent="0.25">
      <c r="A18" s="6" t="s">
        <v>42</v>
      </c>
      <c r="B18" s="7" t="s">
        <v>185</v>
      </c>
      <c r="C18" s="15" t="s">
        <v>137</v>
      </c>
      <c r="D18" s="8">
        <f>SUM(D23:D29)</f>
        <v>0</v>
      </c>
      <c r="E18" s="8">
        <f>SUM(E23:E29)</f>
        <v>0</v>
      </c>
      <c r="F18" s="8">
        <f t="shared" si="0"/>
        <v>0</v>
      </c>
    </row>
    <row r="19" spans="1:6" s="17" customFormat="1" x14ac:dyDescent="0.25">
      <c r="A19" s="6" t="s">
        <v>43</v>
      </c>
      <c r="B19" s="7" t="s">
        <v>185</v>
      </c>
      <c r="C19" s="15" t="s">
        <v>138</v>
      </c>
      <c r="D19" s="8">
        <f>SUM(D33:D39)</f>
        <v>0</v>
      </c>
      <c r="E19" s="8">
        <f>SUM(E33:E39)</f>
        <v>0</v>
      </c>
      <c r="F19" s="8">
        <f t="shared" si="0"/>
        <v>0</v>
      </c>
    </row>
    <row r="20" spans="1:6" ht="5.0999999999999996" customHeight="1" x14ac:dyDescent="0.25"/>
    <row r="21" spans="1:6" s="58" customFormat="1" ht="5.0999999999999996" customHeight="1" x14ac:dyDescent="0.25">
      <c r="B21" s="59"/>
      <c r="C21" s="60"/>
      <c r="D21" s="61"/>
      <c r="E21" s="61"/>
    </row>
    <row r="22" spans="1:6" ht="5.0999999999999996" customHeight="1" x14ac:dyDescent="0.25"/>
    <row r="23" spans="1:6" x14ac:dyDescent="0.25">
      <c r="A23" s="6" t="s">
        <v>72</v>
      </c>
      <c r="B23" s="7" t="s">
        <v>185</v>
      </c>
      <c r="C23" s="15" t="s">
        <v>78</v>
      </c>
      <c r="D23" s="12"/>
      <c r="E23" s="12"/>
      <c r="F23" s="8">
        <f t="shared" ref="F23:F29" si="1">D23-E23</f>
        <v>0</v>
      </c>
    </row>
    <row r="24" spans="1:6" x14ac:dyDescent="0.25">
      <c r="A24" s="6" t="s">
        <v>73</v>
      </c>
      <c r="B24" s="7" t="s">
        <v>185</v>
      </c>
      <c r="C24" s="15" t="s">
        <v>79</v>
      </c>
      <c r="D24" s="12"/>
      <c r="E24" s="12"/>
      <c r="F24" s="8">
        <f t="shared" si="1"/>
        <v>0</v>
      </c>
    </row>
    <row r="25" spans="1:6" x14ac:dyDescent="0.25">
      <c r="A25" s="6" t="s">
        <v>74</v>
      </c>
      <c r="B25" s="7" t="s">
        <v>185</v>
      </c>
      <c r="C25" s="15" t="s">
        <v>80</v>
      </c>
      <c r="D25" s="12"/>
      <c r="E25" s="12"/>
      <c r="F25" s="8">
        <f t="shared" si="1"/>
        <v>0</v>
      </c>
    </row>
    <row r="26" spans="1:6" x14ac:dyDescent="0.25">
      <c r="A26" s="6" t="s">
        <v>75</v>
      </c>
      <c r="B26" s="7" t="s">
        <v>185</v>
      </c>
      <c r="C26" s="15" t="s">
        <v>81</v>
      </c>
      <c r="D26" s="12"/>
      <c r="E26" s="12"/>
      <c r="F26" s="8">
        <f t="shared" si="1"/>
        <v>0</v>
      </c>
    </row>
    <row r="27" spans="1:6" x14ac:dyDescent="0.25">
      <c r="A27" s="6" t="s">
        <v>76</v>
      </c>
      <c r="B27" s="7" t="s">
        <v>185</v>
      </c>
      <c r="C27" s="15" t="s">
        <v>82</v>
      </c>
      <c r="D27" s="12"/>
      <c r="E27" s="12"/>
      <c r="F27" s="8">
        <f t="shared" si="1"/>
        <v>0</v>
      </c>
    </row>
    <row r="28" spans="1:6" x14ac:dyDescent="0.25">
      <c r="A28" s="6" t="s">
        <v>77</v>
      </c>
      <c r="B28" s="7" t="s">
        <v>185</v>
      </c>
      <c r="C28" s="15" t="s">
        <v>83</v>
      </c>
      <c r="D28" s="12"/>
      <c r="E28" s="12"/>
      <c r="F28" s="8">
        <f t="shared" si="1"/>
        <v>0</v>
      </c>
    </row>
    <row r="29" spans="1:6" x14ac:dyDescent="0.25">
      <c r="A29" s="6" t="s">
        <v>171</v>
      </c>
      <c r="B29" s="7" t="s">
        <v>185</v>
      </c>
      <c r="C29" s="15" t="s">
        <v>170</v>
      </c>
      <c r="D29" s="12"/>
      <c r="E29" s="12"/>
      <c r="F29" s="8">
        <f t="shared" si="1"/>
        <v>0</v>
      </c>
    </row>
    <row r="30" spans="1:6" ht="5.0999999999999996" customHeight="1" x14ac:dyDescent="0.25"/>
    <row r="31" spans="1:6" s="58" customFormat="1" ht="5.0999999999999996" customHeight="1" x14ac:dyDescent="0.25">
      <c r="B31" s="59"/>
      <c r="C31" s="60"/>
      <c r="D31" s="61"/>
      <c r="E31" s="61"/>
    </row>
    <row r="32" spans="1:6" ht="5.0999999999999996" customHeight="1" x14ac:dyDescent="0.25"/>
    <row r="33" spans="1:6" x14ac:dyDescent="0.25">
      <c r="A33" s="6" t="s">
        <v>84</v>
      </c>
      <c r="B33" s="7" t="s">
        <v>185</v>
      </c>
      <c r="C33" s="15" t="s">
        <v>94</v>
      </c>
      <c r="D33" s="12"/>
      <c r="E33" s="12"/>
      <c r="F33" s="8">
        <f t="shared" ref="F33:F39" si="2">D33-E33</f>
        <v>0</v>
      </c>
    </row>
    <row r="34" spans="1:6" x14ac:dyDescent="0.25">
      <c r="A34" s="6" t="s">
        <v>85</v>
      </c>
      <c r="B34" s="7" t="s">
        <v>185</v>
      </c>
      <c r="C34" s="15" t="s">
        <v>99</v>
      </c>
      <c r="D34" s="12"/>
      <c r="E34" s="12"/>
      <c r="F34" s="8">
        <f t="shared" si="2"/>
        <v>0</v>
      </c>
    </row>
    <row r="35" spans="1:6" x14ac:dyDescent="0.25">
      <c r="A35" s="6" t="s">
        <v>86</v>
      </c>
      <c r="B35" s="7" t="s">
        <v>185</v>
      </c>
      <c r="C35" s="15" t="s">
        <v>95</v>
      </c>
      <c r="D35" s="12"/>
      <c r="E35" s="12"/>
      <c r="F35" s="8">
        <f t="shared" si="2"/>
        <v>0</v>
      </c>
    </row>
    <row r="36" spans="1:6" x14ac:dyDescent="0.25">
      <c r="A36" s="6" t="s">
        <v>87</v>
      </c>
      <c r="B36" s="7" t="s">
        <v>185</v>
      </c>
      <c r="C36" s="15" t="s">
        <v>96</v>
      </c>
      <c r="D36" s="12"/>
      <c r="E36" s="12"/>
      <c r="F36" s="8">
        <f t="shared" si="2"/>
        <v>0</v>
      </c>
    </row>
    <row r="37" spans="1:6" x14ac:dyDescent="0.25">
      <c r="A37" s="6" t="s">
        <v>88</v>
      </c>
      <c r="B37" s="7" t="s">
        <v>185</v>
      </c>
      <c r="C37" s="15" t="s">
        <v>97</v>
      </c>
      <c r="D37" s="12"/>
      <c r="E37" s="12"/>
      <c r="F37" s="8">
        <f t="shared" si="2"/>
        <v>0</v>
      </c>
    </row>
    <row r="38" spans="1:6" x14ac:dyDescent="0.25">
      <c r="A38" s="6" t="s">
        <v>89</v>
      </c>
      <c r="B38" s="7" t="s">
        <v>185</v>
      </c>
      <c r="C38" s="15" t="s">
        <v>98</v>
      </c>
      <c r="D38" s="12"/>
      <c r="E38" s="12"/>
      <c r="F38" s="8">
        <f t="shared" si="2"/>
        <v>0</v>
      </c>
    </row>
    <row r="39" spans="1:6" x14ac:dyDescent="0.25">
      <c r="A39" s="6" t="s">
        <v>172</v>
      </c>
      <c r="B39" s="7" t="s">
        <v>185</v>
      </c>
      <c r="C39" s="15" t="s">
        <v>170</v>
      </c>
      <c r="D39" s="12"/>
      <c r="E39" s="12"/>
      <c r="F39" s="8">
        <f t="shared" si="2"/>
        <v>0</v>
      </c>
    </row>
  </sheetData>
  <mergeCells count="2">
    <mergeCell ref="A4:C4"/>
    <mergeCell ref="D4:E4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P65"/>
  <sheetViews>
    <sheetView showGridLines="0" zoomScale="90" zoomScaleNormal="9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20" bestFit="1" customWidth="1"/>
    <col min="2" max="4" width="2.7109375" style="20" customWidth="1"/>
    <col min="5" max="5" width="37.7109375" style="21" customWidth="1"/>
    <col min="6" max="16" width="14.7109375" style="27" customWidth="1"/>
    <col min="17" max="16384" width="11.42578125" style="20"/>
  </cols>
  <sheetData>
    <row r="1" spans="1:16" s="1" customFormat="1" ht="14.25" x14ac:dyDescent="0.25">
      <c r="A1" s="1" t="s">
        <v>2</v>
      </c>
      <c r="B1" s="1" t="s">
        <v>29</v>
      </c>
      <c r="E1" s="13" t="s">
        <v>44</v>
      </c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s="1" customFormat="1" ht="14.25" x14ac:dyDescent="0.25">
      <c r="A2" s="1" t="s">
        <v>9</v>
      </c>
      <c r="B2" s="1" t="s">
        <v>30</v>
      </c>
      <c r="E2" s="13" t="s">
        <v>106</v>
      </c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s="18" customFormat="1" x14ac:dyDescent="0.25">
      <c r="B3" s="20"/>
      <c r="C3" s="20"/>
      <c r="D3" s="20"/>
      <c r="E3" s="21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s="19" customFormat="1" ht="60" x14ac:dyDescent="0.25">
      <c r="B4" s="105" t="s">
        <v>26</v>
      </c>
      <c r="C4" s="105"/>
      <c r="D4" s="105"/>
      <c r="E4" s="105"/>
      <c r="F4" s="62" t="s">
        <v>52</v>
      </c>
      <c r="G4" s="62" t="s">
        <v>139</v>
      </c>
      <c r="H4" s="62" t="s">
        <v>55</v>
      </c>
      <c r="I4" s="62" t="s">
        <v>53</v>
      </c>
      <c r="J4" s="62" t="s">
        <v>54</v>
      </c>
      <c r="K4" s="62" t="s">
        <v>49</v>
      </c>
      <c r="L4" s="62" t="s">
        <v>57</v>
      </c>
      <c r="M4" s="62" t="s">
        <v>56</v>
      </c>
      <c r="N4" s="62" t="s">
        <v>46</v>
      </c>
      <c r="O4" s="62" t="s">
        <v>128</v>
      </c>
      <c r="P4" s="62" t="s">
        <v>10</v>
      </c>
    </row>
    <row r="5" spans="1:16" s="22" customFormat="1" x14ac:dyDescent="0.25">
      <c r="B5" s="108" t="s">
        <v>173</v>
      </c>
      <c r="C5" s="103"/>
      <c r="D5" s="103"/>
      <c r="E5" s="104"/>
      <c r="F5" s="33"/>
      <c r="G5" s="33"/>
      <c r="H5" s="33"/>
      <c r="I5" s="33"/>
      <c r="J5" s="33"/>
      <c r="K5" s="33"/>
      <c r="L5" s="33"/>
      <c r="M5" s="33"/>
      <c r="N5" s="33"/>
      <c r="O5" s="33"/>
      <c r="P5" s="25">
        <f>SUM(F5:O5)</f>
        <v>0</v>
      </c>
    </row>
    <row r="6" spans="1:16" s="22" customFormat="1" x14ac:dyDescent="0.25">
      <c r="B6" s="31" t="s">
        <v>15</v>
      </c>
      <c r="C6" s="103" t="s">
        <v>11</v>
      </c>
      <c r="D6" s="103"/>
      <c r="E6" s="104"/>
      <c r="F6" s="25">
        <f>SUM(F7:F11)</f>
        <v>0</v>
      </c>
      <c r="G6" s="25">
        <f t="shared" ref="G6:O6" si="0">SUM(G7:G11)</f>
        <v>0</v>
      </c>
      <c r="H6" s="25">
        <f t="shared" si="0"/>
        <v>0</v>
      </c>
      <c r="I6" s="25">
        <f t="shared" si="0"/>
        <v>0</v>
      </c>
      <c r="J6" s="25">
        <f t="shared" si="0"/>
        <v>0</v>
      </c>
      <c r="K6" s="25">
        <f t="shared" si="0"/>
        <v>0</v>
      </c>
      <c r="L6" s="25">
        <f t="shared" si="0"/>
        <v>0</v>
      </c>
      <c r="M6" s="25">
        <f t="shared" si="0"/>
        <v>0</v>
      </c>
      <c r="N6" s="25">
        <f t="shared" si="0"/>
        <v>0</v>
      </c>
      <c r="O6" s="25">
        <f t="shared" si="0"/>
        <v>0</v>
      </c>
      <c r="P6" s="25">
        <f t="shared" ref="P6:P39" si="1">SUM(F6:O6)</f>
        <v>0</v>
      </c>
    </row>
    <row r="7" spans="1:16" s="42" customFormat="1" x14ac:dyDescent="0.25">
      <c r="B7" s="43"/>
      <c r="C7" s="44"/>
      <c r="D7" s="106" t="s">
        <v>107</v>
      </c>
      <c r="E7" s="107"/>
      <c r="F7" s="45"/>
      <c r="G7" s="45"/>
      <c r="H7" s="45"/>
      <c r="I7" s="45"/>
      <c r="J7" s="45"/>
      <c r="K7" s="45"/>
      <c r="L7" s="45"/>
      <c r="M7" s="45"/>
      <c r="N7" s="45"/>
      <c r="O7" s="45"/>
      <c r="P7" s="32">
        <f t="shared" si="1"/>
        <v>0</v>
      </c>
    </row>
    <row r="8" spans="1:16" s="42" customFormat="1" x14ac:dyDescent="0.25">
      <c r="B8" s="43"/>
      <c r="C8" s="44"/>
      <c r="D8" s="106" t="s">
        <v>134</v>
      </c>
      <c r="E8" s="107"/>
      <c r="F8" s="45"/>
      <c r="G8" s="45"/>
      <c r="H8" s="45"/>
      <c r="I8" s="45"/>
      <c r="J8" s="45"/>
      <c r="K8" s="45"/>
      <c r="L8" s="45"/>
      <c r="M8" s="45"/>
      <c r="N8" s="45"/>
      <c r="O8" s="45"/>
      <c r="P8" s="32">
        <f t="shared" si="1"/>
        <v>0</v>
      </c>
    </row>
    <row r="9" spans="1:16" s="42" customFormat="1" x14ac:dyDescent="0.25">
      <c r="B9" s="43"/>
      <c r="C9" s="44"/>
      <c r="D9" s="106" t="s">
        <v>108</v>
      </c>
      <c r="E9" s="107"/>
      <c r="F9" s="45"/>
      <c r="G9" s="45"/>
      <c r="H9" s="45"/>
      <c r="I9" s="45"/>
      <c r="J9" s="45"/>
      <c r="K9" s="45"/>
      <c r="L9" s="45"/>
      <c r="M9" s="45"/>
      <c r="N9" s="45"/>
      <c r="O9" s="45"/>
      <c r="P9" s="32">
        <f t="shared" si="1"/>
        <v>0</v>
      </c>
    </row>
    <row r="10" spans="1:16" s="42" customFormat="1" x14ac:dyDescent="0.25">
      <c r="B10" s="43"/>
      <c r="C10" s="44"/>
      <c r="D10" s="106" t="s">
        <v>113</v>
      </c>
      <c r="E10" s="107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32">
        <f t="shared" ref="P10" si="2">SUM(F10:O10)</f>
        <v>0</v>
      </c>
    </row>
    <row r="11" spans="1:16" s="42" customFormat="1" x14ac:dyDescent="0.25">
      <c r="B11" s="43"/>
      <c r="C11" s="44"/>
      <c r="D11" s="44" t="s">
        <v>175</v>
      </c>
      <c r="E11" s="46"/>
      <c r="F11" s="47">
        <f>SUM(F12:F14)</f>
        <v>0</v>
      </c>
      <c r="G11" s="47">
        <f t="shared" ref="G11:O11" si="3">SUM(G12:G14)</f>
        <v>0</v>
      </c>
      <c r="H11" s="47">
        <f t="shared" si="3"/>
        <v>0</v>
      </c>
      <c r="I11" s="47">
        <f t="shared" si="3"/>
        <v>0</v>
      </c>
      <c r="J11" s="47">
        <f t="shared" si="3"/>
        <v>0</v>
      </c>
      <c r="K11" s="47">
        <f t="shared" si="3"/>
        <v>0</v>
      </c>
      <c r="L11" s="47">
        <f t="shared" si="3"/>
        <v>0</v>
      </c>
      <c r="M11" s="47">
        <f t="shared" si="3"/>
        <v>0</v>
      </c>
      <c r="N11" s="47">
        <f t="shared" si="3"/>
        <v>0</v>
      </c>
      <c r="O11" s="47">
        <f t="shared" si="3"/>
        <v>0</v>
      </c>
      <c r="P11" s="32">
        <f t="shared" si="1"/>
        <v>0</v>
      </c>
    </row>
    <row r="12" spans="1:16" s="42" customFormat="1" x14ac:dyDescent="0.25">
      <c r="B12" s="43"/>
      <c r="C12" s="44"/>
      <c r="D12" s="44"/>
      <c r="E12" s="46" t="s">
        <v>109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32">
        <f t="shared" si="1"/>
        <v>0</v>
      </c>
    </row>
    <row r="13" spans="1:16" s="42" customFormat="1" x14ac:dyDescent="0.25">
      <c r="B13" s="43"/>
      <c r="C13" s="44"/>
      <c r="D13" s="44"/>
      <c r="E13" s="46" t="s">
        <v>110</v>
      </c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32">
        <f t="shared" si="1"/>
        <v>0</v>
      </c>
    </row>
    <row r="14" spans="1:16" s="42" customFormat="1" x14ac:dyDescent="0.25">
      <c r="B14" s="43"/>
      <c r="C14" s="44"/>
      <c r="D14" s="44"/>
      <c r="E14" s="46" t="s">
        <v>111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32">
        <f t="shared" si="1"/>
        <v>0</v>
      </c>
    </row>
    <row r="15" spans="1:16" s="22" customFormat="1" x14ac:dyDescent="0.25">
      <c r="B15" s="31" t="s">
        <v>14</v>
      </c>
      <c r="C15" s="103" t="s">
        <v>12</v>
      </c>
      <c r="D15" s="103"/>
      <c r="E15" s="104"/>
      <c r="F15" s="25">
        <f>SUM(F16:F19)</f>
        <v>0</v>
      </c>
      <c r="G15" s="25">
        <f t="shared" ref="G15:O15" si="4">SUM(G16:G19)</f>
        <v>0</v>
      </c>
      <c r="H15" s="25">
        <f t="shared" si="4"/>
        <v>0</v>
      </c>
      <c r="I15" s="25">
        <f t="shared" si="4"/>
        <v>0</v>
      </c>
      <c r="J15" s="25">
        <f t="shared" si="4"/>
        <v>0</v>
      </c>
      <c r="K15" s="25">
        <f t="shared" si="4"/>
        <v>0</v>
      </c>
      <c r="L15" s="25">
        <f t="shared" si="4"/>
        <v>0</v>
      </c>
      <c r="M15" s="25">
        <f t="shared" si="4"/>
        <v>0</v>
      </c>
      <c r="N15" s="25">
        <f t="shared" si="4"/>
        <v>0</v>
      </c>
      <c r="O15" s="25">
        <f t="shared" si="4"/>
        <v>0</v>
      </c>
      <c r="P15" s="25">
        <f t="shared" ref="P15:P22" si="5">SUM(F15:O15)</f>
        <v>0</v>
      </c>
    </row>
    <row r="16" spans="1:16" s="42" customFormat="1" x14ac:dyDescent="0.25">
      <c r="B16" s="43"/>
      <c r="C16" s="44"/>
      <c r="D16" s="106" t="s">
        <v>133</v>
      </c>
      <c r="E16" s="107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32">
        <f t="shared" si="5"/>
        <v>0</v>
      </c>
    </row>
    <row r="17" spans="2:16" s="42" customFormat="1" x14ac:dyDescent="0.25">
      <c r="B17" s="43"/>
      <c r="C17" s="44"/>
      <c r="D17" s="106" t="s">
        <v>112</v>
      </c>
      <c r="E17" s="107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32">
        <f t="shared" si="5"/>
        <v>0</v>
      </c>
    </row>
    <row r="18" spans="2:16" s="42" customFormat="1" x14ac:dyDescent="0.25">
      <c r="B18" s="43"/>
      <c r="C18" s="44"/>
      <c r="D18" s="106" t="s">
        <v>113</v>
      </c>
      <c r="E18" s="107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32">
        <f t="shared" si="5"/>
        <v>0</v>
      </c>
    </row>
    <row r="19" spans="2:16" s="42" customFormat="1" x14ac:dyDescent="0.25">
      <c r="B19" s="43"/>
      <c r="C19" s="44"/>
      <c r="D19" s="44" t="s">
        <v>116</v>
      </c>
      <c r="E19" s="46"/>
      <c r="F19" s="47">
        <f>SUM(F20:F22)</f>
        <v>0</v>
      </c>
      <c r="G19" s="47">
        <f t="shared" ref="G19" si="6">SUM(G20:G22)</f>
        <v>0</v>
      </c>
      <c r="H19" s="47">
        <f t="shared" ref="H19" si="7">SUM(H20:H22)</f>
        <v>0</v>
      </c>
      <c r="I19" s="47">
        <f t="shared" ref="I19" si="8">SUM(I20:I22)</f>
        <v>0</v>
      </c>
      <c r="J19" s="47">
        <f t="shared" ref="J19" si="9">SUM(J20:J22)</f>
        <v>0</v>
      </c>
      <c r="K19" s="47">
        <f t="shared" ref="K19" si="10">SUM(K20:K22)</f>
        <v>0</v>
      </c>
      <c r="L19" s="47">
        <f t="shared" ref="L19" si="11">SUM(L20:L22)</f>
        <v>0</v>
      </c>
      <c r="M19" s="47">
        <f t="shared" ref="M19" si="12">SUM(M20:M22)</f>
        <v>0</v>
      </c>
      <c r="N19" s="47">
        <f t="shared" ref="N19:O19" si="13">SUM(N20:N22)</f>
        <v>0</v>
      </c>
      <c r="O19" s="47">
        <f t="shared" si="13"/>
        <v>0</v>
      </c>
      <c r="P19" s="32">
        <f t="shared" si="5"/>
        <v>0</v>
      </c>
    </row>
    <row r="20" spans="2:16" s="42" customFormat="1" x14ac:dyDescent="0.25">
      <c r="B20" s="43"/>
      <c r="C20" s="44"/>
      <c r="D20" s="44"/>
      <c r="E20" s="46" t="s">
        <v>109</v>
      </c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32">
        <f t="shared" si="5"/>
        <v>0</v>
      </c>
    </row>
    <row r="21" spans="2:16" s="42" customFormat="1" x14ac:dyDescent="0.25">
      <c r="B21" s="43"/>
      <c r="C21" s="44"/>
      <c r="D21" s="44"/>
      <c r="E21" s="46" t="s">
        <v>110</v>
      </c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32">
        <f t="shared" si="5"/>
        <v>0</v>
      </c>
    </row>
    <row r="22" spans="2:16" s="42" customFormat="1" x14ac:dyDescent="0.25">
      <c r="B22" s="43"/>
      <c r="C22" s="44"/>
      <c r="D22" s="44"/>
      <c r="E22" s="46" t="s">
        <v>111</v>
      </c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32">
        <f t="shared" si="5"/>
        <v>0</v>
      </c>
    </row>
    <row r="23" spans="2:16" s="22" customFormat="1" ht="30" customHeight="1" x14ac:dyDescent="0.25">
      <c r="B23" s="31" t="s">
        <v>13</v>
      </c>
      <c r="C23" s="103" t="s">
        <v>21</v>
      </c>
      <c r="D23" s="103"/>
      <c r="E23" s="104"/>
      <c r="F23" s="25">
        <f>F5+F6-F15</f>
        <v>0</v>
      </c>
      <c r="G23" s="25">
        <f t="shared" ref="G23:O23" si="14">G5+G6-G15</f>
        <v>0</v>
      </c>
      <c r="H23" s="25">
        <f t="shared" si="14"/>
        <v>0</v>
      </c>
      <c r="I23" s="25">
        <f t="shared" si="14"/>
        <v>0</v>
      </c>
      <c r="J23" s="25">
        <f t="shared" si="14"/>
        <v>0</v>
      </c>
      <c r="K23" s="25">
        <f t="shared" si="14"/>
        <v>0</v>
      </c>
      <c r="L23" s="25">
        <f t="shared" si="14"/>
        <v>0</v>
      </c>
      <c r="M23" s="25">
        <f t="shared" si="14"/>
        <v>0</v>
      </c>
      <c r="N23" s="25">
        <f t="shared" ref="N23" si="15">N5+N6-N15</f>
        <v>0</v>
      </c>
      <c r="O23" s="25">
        <f t="shared" si="14"/>
        <v>0</v>
      </c>
      <c r="P23" s="25">
        <f t="shared" si="1"/>
        <v>0</v>
      </c>
    </row>
    <row r="24" spans="2:16" s="22" customFormat="1" x14ac:dyDescent="0.25">
      <c r="B24" s="31" t="s">
        <v>15</v>
      </c>
      <c r="C24" s="103" t="s">
        <v>178</v>
      </c>
      <c r="D24" s="103"/>
      <c r="E24" s="104"/>
      <c r="F24" s="25">
        <f>F25-F26+F27-F28</f>
        <v>0</v>
      </c>
      <c r="G24" s="25">
        <f t="shared" ref="G24:O24" si="16">G25-G26+G27-G28</f>
        <v>0</v>
      </c>
      <c r="H24" s="25">
        <f t="shared" si="16"/>
        <v>0</v>
      </c>
      <c r="I24" s="25">
        <f t="shared" si="16"/>
        <v>0</v>
      </c>
      <c r="J24" s="25">
        <f t="shared" ref="J24" si="17">J25-J26+J27-J28</f>
        <v>0</v>
      </c>
      <c r="K24" s="25">
        <f t="shared" si="16"/>
        <v>0</v>
      </c>
      <c r="L24" s="25">
        <f t="shared" si="16"/>
        <v>0</v>
      </c>
      <c r="M24" s="25">
        <f t="shared" si="16"/>
        <v>0</v>
      </c>
      <c r="N24" s="25">
        <f t="shared" ref="N24" si="18">N25-N26+N27-N28</f>
        <v>0</v>
      </c>
      <c r="O24" s="25">
        <f t="shared" si="16"/>
        <v>0</v>
      </c>
      <c r="P24" s="25">
        <f t="shared" si="1"/>
        <v>0</v>
      </c>
    </row>
    <row r="25" spans="2:16" x14ac:dyDescent="0.25">
      <c r="B25" s="34"/>
      <c r="C25" s="29"/>
      <c r="D25" s="35" t="s">
        <v>15</v>
      </c>
      <c r="E25" s="30" t="s">
        <v>27</v>
      </c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5">
        <f t="shared" si="1"/>
        <v>0</v>
      </c>
    </row>
    <row r="26" spans="2:16" x14ac:dyDescent="0.25">
      <c r="B26" s="34"/>
      <c r="C26" s="29"/>
      <c r="D26" s="35" t="s">
        <v>14</v>
      </c>
      <c r="E26" s="30" t="s">
        <v>28</v>
      </c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5">
        <f t="shared" ref="P26" si="19">SUM(F26:O26)</f>
        <v>0</v>
      </c>
    </row>
    <row r="27" spans="2:16" x14ac:dyDescent="0.25">
      <c r="B27" s="34"/>
      <c r="C27" s="29"/>
      <c r="D27" s="35" t="s">
        <v>15</v>
      </c>
      <c r="E27" s="30" t="s">
        <v>114</v>
      </c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5">
        <f t="shared" ref="P27" si="20">SUM(F27:O27)</f>
        <v>0</v>
      </c>
    </row>
    <row r="28" spans="2:16" x14ac:dyDescent="0.25">
      <c r="B28" s="34"/>
      <c r="C28" s="29"/>
      <c r="D28" s="35" t="s">
        <v>14</v>
      </c>
      <c r="E28" s="30" t="s">
        <v>115</v>
      </c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5">
        <f t="shared" si="1"/>
        <v>0</v>
      </c>
    </row>
    <row r="29" spans="2:16" s="22" customFormat="1" ht="30" customHeight="1" x14ac:dyDescent="0.25">
      <c r="B29" s="31" t="s">
        <v>13</v>
      </c>
      <c r="C29" s="103" t="s">
        <v>174</v>
      </c>
      <c r="D29" s="103"/>
      <c r="E29" s="104"/>
      <c r="F29" s="25">
        <f>F23+F24</f>
        <v>0</v>
      </c>
      <c r="G29" s="25">
        <f t="shared" ref="G29:O29" si="21">G23+G24</f>
        <v>0</v>
      </c>
      <c r="H29" s="25">
        <f t="shared" ref="H29" si="22">H23+H24</f>
        <v>0</v>
      </c>
      <c r="I29" s="25">
        <f t="shared" si="21"/>
        <v>0</v>
      </c>
      <c r="J29" s="25">
        <f t="shared" ref="J29" si="23">J23+J24</f>
        <v>0</v>
      </c>
      <c r="K29" s="25">
        <f t="shared" si="21"/>
        <v>0</v>
      </c>
      <c r="L29" s="25">
        <f t="shared" si="21"/>
        <v>0</v>
      </c>
      <c r="M29" s="25">
        <f t="shared" si="21"/>
        <v>0</v>
      </c>
      <c r="N29" s="25">
        <f t="shared" ref="N29" si="24">N23+N24</f>
        <v>0</v>
      </c>
      <c r="O29" s="25">
        <f t="shared" si="21"/>
        <v>0</v>
      </c>
      <c r="P29" s="25">
        <f t="shared" si="1"/>
        <v>0</v>
      </c>
    </row>
    <row r="30" spans="2:16" s="22" customFormat="1" x14ac:dyDescent="0.25">
      <c r="B30" s="31" t="s">
        <v>14</v>
      </c>
      <c r="C30" s="103" t="s">
        <v>20</v>
      </c>
      <c r="D30" s="103"/>
      <c r="E30" s="104"/>
      <c r="F30" s="25">
        <f t="shared" ref="F30:P30" si="25">F31+F32+F33-F35-F34</f>
        <v>0</v>
      </c>
      <c r="G30" s="25">
        <f t="shared" si="25"/>
        <v>0</v>
      </c>
      <c r="H30" s="25">
        <f t="shared" si="25"/>
        <v>0</v>
      </c>
      <c r="I30" s="25">
        <f t="shared" si="25"/>
        <v>0</v>
      </c>
      <c r="J30" s="25">
        <f t="shared" si="25"/>
        <v>0</v>
      </c>
      <c r="K30" s="25">
        <f t="shared" si="25"/>
        <v>0</v>
      </c>
      <c r="L30" s="25">
        <f t="shared" si="25"/>
        <v>0</v>
      </c>
      <c r="M30" s="25">
        <f t="shared" si="25"/>
        <v>0</v>
      </c>
      <c r="N30" s="25">
        <f t="shared" si="25"/>
        <v>0</v>
      </c>
      <c r="O30" s="25">
        <f t="shared" si="25"/>
        <v>0</v>
      </c>
      <c r="P30" s="25">
        <f t="shared" si="25"/>
        <v>0</v>
      </c>
    </row>
    <row r="31" spans="2:16" ht="30" x14ac:dyDescent="0.25">
      <c r="B31" s="34"/>
      <c r="C31" s="29"/>
      <c r="D31" s="29"/>
      <c r="E31" s="30" t="s">
        <v>18</v>
      </c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5">
        <f t="shared" si="1"/>
        <v>0</v>
      </c>
    </row>
    <row r="32" spans="2:16" x14ac:dyDescent="0.25">
      <c r="B32" s="34"/>
      <c r="C32" s="29"/>
      <c r="D32" s="35" t="s">
        <v>15</v>
      </c>
      <c r="E32" s="30" t="s">
        <v>19</v>
      </c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5">
        <f t="shared" si="1"/>
        <v>0</v>
      </c>
    </row>
    <row r="33" spans="2:16" ht="30" x14ac:dyDescent="0.25">
      <c r="B33" s="34"/>
      <c r="C33" s="38"/>
      <c r="D33" s="35" t="s">
        <v>15</v>
      </c>
      <c r="E33" s="40" t="s">
        <v>179</v>
      </c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5">
        <f t="shared" ref="P33" si="26">SUM(F33:O33)</f>
        <v>0</v>
      </c>
    </row>
    <row r="34" spans="2:16" ht="30" x14ac:dyDescent="0.25">
      <c r="B34" s="34"/>
      <c r="C34" s="38"/>
      <c r="D34" s="35" t="s">
        <v>14</v>
      </c>
      <c r="E34" s="40" t="s">
        <v>180</v>
      </c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5">
        <f>SUM(F34:O34)</f>
        <v>0</v>
      </c>
    </row>
    <row r="35" spans="2:16" ht="30" x14ac:dyDescent="0.25">
      <c r="B35" s="34"/>
      <c r="C35" s="29"/>
      <c r="D35" s="35" t="s">
        <v>14</v>
      </c>
      <c r="E35" s="30" t="s">
        <v>183</v>
      </c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5">
        <f t="shared" si="1"/>
        <v>0</v>
      </c>
    </row>
    <row r="36" spans="2:16" s="22" customFormat="1" x14ac:dyDescent="0.25">
      <c r="B36" s="31" t="s">
        <v>14</v>
      </c>
      <c r="C36" s="103" t="s">
        <v>166</v>
      </c>
      <c r="D36" s="103"/>
      <c r="E36" s="104"/>
      <c r="F36" s="25">
        <f t="shared" ref="F36:P36" si="27">F37+F38+F39-F41-F40</f>
        <v>0</v>
      </c>
      <c r="G36" s="25">
        <f t="shared" si="27"/>
        <v>0</v>
      </c>
      <c r="H36" s="25">
        <f t="shared" si="27"/>
        <v>0</v>
      </c>
      <c r="I36" s="25">
        <f t="shared" si="27"/>
        <v>0</v>
      </c>
      <c r="J36" s="25">
        <f t="shared" si="27"/>
        <v>0</v>
      </c>
      <c r="K36" s="25">
        <f t="shared" si="27"/>
        <v>0</v>
      </c>
      <c r="L36" s="25">
        <f t="shared" si="27"/>
        <v>0</v>
      </c>
      <c r="M36" s="25">
        <f t="shared" si="27"/>
        <v>0</v>
      </c>
      <c r="N36" s="25">
        <f t="shared" si="27"/>
        <v>0</v>
      </c>
      <c r="O36" s="25">
        <f t="shared" si="27"/>
        <v>0</v>
      </c>
      <c r="P36" s="25">
        <f t="shared" si="27"/>
        <v>0</v>
      </c>
    </row>
    <row r="37" spans="2:16" x14ac:dyDescent="0.25">
      <c r="B37" s="34"/>
      <c r="C37" s="29"/>
      <c r="D37" s="29"/>
      <c r="E37" s="30" t="s">
        <v>17</v>
      </c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5">
        <f t="shared" si="1"/>
        <v>0</v>
      </c>
    </row>
    <row r="38" spans="2:16" x14ac:dyDescent="0.25">
      <c r="B38" s="34"/>
      <c r="C38" s="38"/>
      <c r="D38" s="35" t="s">
        <v>15</v>
      </c>
      <c r="E38" s="40" t="s">
        <v>16</v>
      </c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5">
        <f t="shared" ref="P38" si="28">SUM(F38:O38)</f>
        <v>0</v>
      </c>
    </row>
    <row r="39" spans="2:16" ht="30" x14ac:dyDescent="0.25">
      <c r="B39" s="34"/>
      <c r="C39" s="29"/>
      <c r="D39" s="35" t="s">
        <v>15</v>
      </c>
      <c r="E39" s="30" t="s">
        <v>181</v>
      </c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5">
        <f t="shared" si="1"/>
        <v>0</v>
      </c>
    </row>
    <row r="40" spans="2:16" ht="30" x14ac:dyDescent="0.25">
      <c r="B40" s="34"/>
      <c r="C40" s="29"/>
      <c r="D40" s="35" t="s">
        <v>14</v>
      </c>
      <c r="E40" s="30" t="s">
        <v>182</v>
      </c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5">
        <f>SUM(F40:O40)</f>
        <v>0</v>
      </c>
    </row>
    <row r="41" spans="2:16" ht="30" x14ac:dyDescent="0.25">
      <c r="B41" s="34"/>
      <c r="C41" s="38"/>
      <c r="D41" s="35" t="s">
        <v>14</v>
      </c>
      <c r="E41" s="40" t="s">
        <v>184</v>
      </c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5">
        <f t="shared" ref="P41" si="29">SUM(F41:O41)</f>
        <v>0</v>
      </c>
    </row>
    <row r="42" spans="2:16" s="22" customFormat="1" ht="30" customHeight="1" x14ac:dyDescent="0.25">
      <c r="B42" s="31" t="s">
        <v>13</v>
      </c>
      <c r="C42" s="103" t="s">
        <v>22</v>
      </c>
      <c r="D42" s="103"/>
      <c r="E42" s="104"/>
      <c r="F42" s="25">
        <f t="shared" ref="F42:O42" si="30">F29-F30-F36</f>
        <v>0</v>
      </c>
      <c r="G42" s="25">
        <f t="shared" si="30"/>
        <v>0</v>
      </c>
      <c r="H42" s="25">
        <f t="shared" si="30"/>
        <v>0</v>
      </c>
      <c r="I42" s="25">
        <f t="shared" si="30"/>
        <v>0</v>
      </c>
      <c r="J42" s="25">
        <f t="shared" si="30"/>
        <v>0</v>
      </c>
      <c r="K42" s="25">
        <f t="shared" si="30"/>
        <v>0</v>
      </c>
      <c r="L42" s="25">
        <f t="shared" si="30"/>
        <v>0</v>
      </c>
      <c r="M42" s="25">
        <f t="shared" si="30"/>
        <v>0</v>
      </c>
      <c r="N42" s="25">
        <f t="shared" si="30"/>
        <v>0</v>
      </c>
      <c r="O42" s="25">
        <f t="shared" si="30"/>
        <v>0</v>
      </c>
      <c r="P42" s="25">
        <f t="shared" ref="P42" si="31">SUM(F42:O42)</f>
        <v>0</v>
      </c>
    </row>
    <row r="43" spans="2:16" s="22" customFormat="1" ht="5.0999999999999996" customHeight="1" x14ac:dyDescent="0.25">
      <c r="B43" s="37" t="s">
        <v>14</v>
      </c>
      <c r="C43" s="37" t="s">
        <v>14</v>
      </c>
      <c r="D43" s="37" t="s">
        <v>14</v>
      </c>
      <c r="E43" s="37" t="s">
        <v>14</v>
      </c>
      <c r="F43" s="37" t="s">
        <v>14</v>
      </c>
      <c r="G43" s="37" t="s">
        <v>14</v>
      </c>
      <c r="H43" s="37" t="s">
        <v>14</v>
      </c>
      <c r="I43" s="37" t="s">
        <v>14</v>
      </c>
      <c r="J43" s="37" t="s">
        <v>14</v>
      </c>
      <c r="K43" s="37" t="s">
        <v>14</v>
      </c>
      <c r="L43" s="37" t="s">
        <v>14</v>
      </c>
      <c r="M43" s="37" t="s">
        <v>14</v>
      </c>
      <c r="N43" s="37" t="s">
        <v>14</v>
      </c>
      <c r="O43" s="37" t="s">
        <v>14</v>
      </c>
      <c r="P43" s="37" t="s">
        <v>14</v>
      </c>
    </row>
    <row r="44" spans="2:16" s="22" customFormat="1" x14ac:dyDescent="0.25">
      <c r="B44" s="31"/>
      <c r="C44" s="103" t="s">
        <v>23</v>
      </c>
      <c r="D44" s="103"/>
      <c r="E44" s="104"/>
      <c r="F44" s="36">
        <f t="shared" ref="F44:P44" si="32">IFERROR(F30/F$29*100,0)</f>
        <v>0</v>
      </c>
      <c r="G44" s="36">
        <f t="shared" si="32"/>
        <v>0</v>
      </c>
      <c r="H44" s="36">
        <f t="shared" si="32"/>
        <v>0</v>
      </c>
      <c r="I44" s="36">
        <f t="shared" si="32"/>
        <v>0</v>
      </c>
      <c r="J44" s="36">
        <f t="shared" si="32"/>
        <v>0</v>
      </c>
      <c r="K44" s="36">
        <f t="shared" si="32"/>
        <v>0</v>
      </c>
      <c r="L44" s="36">
        <f t="shared" si="32"/>
        <v>0</v>
      </c>
      <c r="M44" s="36">
        <f t="shared" si="32"/>
        <v>0</v>
      </c>
      <c r="N44" s="36">
        <f t="shared" si="32"/>
        <v>0</v>
      </c>
      <c r="O44" s="36">
        <f t="shared" si="32"/>
        <v>0</v>
      </c>
      <c r="P44" s="36">
        <f t="shared" si="32"/>
        <v>0</v>
      </c>
    </row>
    <row r="45" spans="2:16" s="22" customFormat="1" x14ac:dyDescent="0.25">
      <c r="B45" s="31"/>
      <c r="C45" s="103" t="s">
        <v>24</v>
      </c>
      <c r="D45" s="103"/>
      <c r="E45" s="104"/>
      <c r="F45" s="36">
        <f t="shared" ref="F45:P45" si="33">IFERROR(F36/F$29*100,0)</f>
        <v>0</v>
      </c>
      <c r="G45" s="36">
        <f t="shared" si="33"/>
        <v>0</v>
      </c>
      <c r="H45" s="36">
        <f t="shared" si="33"/>
        <v>0</v>
      </c>
      <c r="I45" s="36">
        <f t="shared" si="33"/>
        <v>0</v>
      </c>
      <c r="J45" s="36">
        <f t="shared" si="33"/>
        <v>0</v>
      </c>
      <c r="K45" s="36">
        <f t="shared" si="33"/>
        <v>0</v>
      </c>
      <c r="L45" s="36">
        <f t="shared" si="33"/>
        <v>0</v>
      </c>
      <c r="M45" s="36">
        <f t="shared" si="33"/>
        <v>0</v>
      </c>
      <c r="N45" s="36">
        <f t="shared" si="33"/>
        <v>0</v>
      </c>
      <c r="O45" s="36">
        <f t="shared" si="33"/>
        <v>0</v>
      </c>
      <c r="P45" s="36">
        <f t="shared" si="33"/>
        <v>0</v>
      </c>
    </row>
    <row r="46" spans="2:16" s="22" customFormat="1" ht="5.0999999999999996" customHeight="1" x14ac:dyDescent="0.25">
      <c r="B46" s="37" t="s">
        <v>14</v>
      </c>
      <c r="C46" s="37" t="s">
        <v>14</v>
      </c>
      <c r="D46" s="37" t="s">
        <v>14</v>
      </c>
      <c r="E46" s="37" t="s">
        <v>14</v>
      </c>
      <c r="F46" s="37" t="s">
        <v>14</v>
      </c>
      <c r="G46" s="37" t="s">
        <v>14</v>
      </c>
      <c r="H46" s="37" t="s">
        <v>14</v>
      </c>
      <c r="I46" s="37" t="s">
        <v>14</v>
      </c>
      <c r="J46" s="37" t="s">
        <v>14</v>
      </c>
      <c r="K46" s="37" t="s">
        <v>14</v>
      </c>
      <c r="L46" s="37" t="s">
        <v>14</v>
      </c>
      <c r="M46" s="37" t="s">
        <v>14</v>
      </c>
      <c r="N46" s="37" t="s">
        <v>14</v>
      </c>
      <c r="O46" s="37" t="s">
        <v>14</v>
      </c>
      <c r="P46" s="37" t="s">
        <v>14</v>
      </c>
    </row>
    <row r="47" spans="2:16" s="50" customFormat="1" x14ac:dyDescent="0.25">
      <c r="B47" s="51" t="s">
        <v>124</v>
      </c>
      <c r="C47" s="52"/>
      <c r="D47" s="52"/>
      <c r="E47" s="53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</row>
    <row r="48" spans="2:16" s="22" customFormat="1" x14ac:dyDescent="0.25">
      <c r="B48" s="31"/>
      <c r="C48" s="28" t="s">
        <v>125</v>
      </c>
      <c r="D48" s="28"/>
      <c r="E48" s="48"/>
      <c r="F48" s="49">
        <f t="shared" ref="F48:O48" si="34">SUM(F50:F57)</f>
        <v>0</v>
      </c>
      <c r="G48" s="49">
        <f t="shared" si="34"/>
        <v>0</v>
      </c>
      <c r="H48" s="49">
        <f t="shared" si="34"/>
        <v>0</v>
      </c>
      <c r="I48" s="49">
        <f t="shared" si="34"/>
        <v>0</v>
      </c>
      <c r="J48" s="49">
        <f t="shared" si="34"/>
        <v>0</v>
      </c>
      <c r="K48" s="49">
        <f t="shared" si="34"/>
        <v>0</v>
      </c>
      <c r="L48" s="49">
        <f t="shared" si="34"/>
        <v>0</v>
      </c>
      <c r="M48" s="49">
        <f t="shared" si="34"/>
        <v>0</v>
      </c>
      <c r="N48" s="49">
        <f t="shared" si="34"/>
        <v>0</v>
      </c>
      <c r="O48" s="49">
        <f t="shared" si="34"/>
        <v>0</v>
      </c>
      <c r="P48" s="25">
        <f t="shared" ref="P48:P57" si="35">SUM(F48:O48)</f>
        <v>0</v>
      </c>
    </row>
    <row r="49" spans="2:16" x14ac:dyDescent="0.25">
      <c r="B49" s="34"/>
      <c r="C49" s="35" t="s">
        <v>15</v>
      </c>
      <c r="D49" s="38" t="s">
        <v>132</v>
      </c>
      <c r="E49" s="39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5">
        <f t="shared" ref="P49" si="36">SUM(F49:O49)</f>
        <v>0</v>
      </c>
    </row>
    <row r="50" spans="2:16" x14ac:dyDescent="0.25">
      <c r="B50" s="34"/>
      <c r="C50" s="35" t="s">
        <v>15</v>
      </c>
      <c r="D50" s="38" t="s">
        <v>102</v>
      </c>
      <c r="E50" s="39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5">
        <f t="shared" si="35"/>
        <v>0</v>
      </c>
    </row>
    <row r="51" spans="2:16" x14ac:dyDescent="0.25">
      <c r="B51" s="34"/>
      <c r="C51" s="35" t="s">
        <v>15</v>
      </c>
      <c r="D51" s="38" t="s">
        <v>103</v>
      </c>
      <c r="E51" s="39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5">
        <f t="shared" si="35"/>
        <v>0</v>
      </c>
    </row>
    <row r="52" spans="2:16" x14ac:dyDescent="0.25">
      <c r="B52" s="34"/>
      <c r="C52" s="35" t="s">
        <v>15</v>
      </c>
      <c r="D52" s="38" t="s">
        <v>104</v>
      </c>
      <c r="E52" s="39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5">
        <f t="shared" si="35"/>
        <v>0</v>
      </c>
    </row>
    <row r="53" spans="2:16" x14ac:dyDescent="0.25">
      <c r="B53" s="34"/>
      <c r="C53" s="35" t="s">
        <v>15</v>
      </c>
      <c r="D53" s="38" t="s">
        <v>126</v>
      </c>
      <c r="E53" s="39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5">
        <f t="shared" si="35"/>
        <v>0</v>
      </c>
    </row>
    <row r="54" spans="2:16" x14ac:dyDescent="0.25">
      <c r="B54" s="34"/>
      <c r="C54" s="35" t="s">
        <v>15</v>
      </c>
      <c r="D54" s="38" t="s">
        <v>105</v>
      </c>
      <c r="E54" s="39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5">
        <f t="shared" si="35"/>
        <v>0</v>
      </c>
    </row>
    <row r="55" spans="2:16" x14ac:dyDescent="0.25">
      <c r="B55" s="34"/>
      <c r="C55" s="35" t="s">
        <v>15</v>
      </c>
      <c r="D55" s="38" t="s">
        <v>8</v>
      </c>
      <c r="E55" s="39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5">
        <f t="shared" si="35"/>
        <v>0</v>
      </c>
    </row>
    <row r="56" spans="2:16" x14ac:dyDescent="0.25">
      <c r="B56" s="34"/>
      <c r="C56" s="35" t="s">
        <v>15</v>
      </c>
      <c r="D56" s="38" t="s">
        <v>130</v>
      </c>
      <c r="E56" s="39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5">
        <f t="shared" ref="P56" si="37">SUM(F56:O56)</f>
        <v>0</v>
      </c>
    </row>
    <row r="57" spans="2:16" x14ac:dyDescent="0.25">
      <c r="B57" s="34"/>
      <c r="C57" s="35" t="s">
        <v>15</v>
      </c>
      <c r="D57" s="38" t="s">
        <v>131</v>
      </c>
      <c r="E57" s="39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5">
        <f t="shared" si="35"/>
        <v>0</v>
      </c>
    </row>
    <row r="58" spans="2:16" s="50" customFormat="1" x14ac:dyDescent="0.25">
      <c r="B58" s="51" t="s">
        <v>25</v>
      </c>
      <c r="C58" s="52"/>
      <c r="D58" s="52"/>
      <c r="E58" s="53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</row>
    <row r="59" spans="2:16" s="22" customFormat="1" x14ac:dyDescent="0.25">
      <c r="B59" s="31"/>
      <c r="C59" s="28" t="s">
        <v>120</v>
      </c>
      <c r="D59" s="28"/>
      <c r="E59" s="48"/>
      <c r="F59" s="49">
        <f t="shared" ref="F59:O59" si="38">SUM(F60:F62)</f>
        <v>0</v>
      </c>
      <c r="G59" s="49">
        <f t="shared" si="38"/>
        <v>0</v>
      </c>
      <c r="H59" s="49">
        <f t="shared" si="38"/>
        <v>0</v>
      </c>
      <c r="I59" s="49">
        <f t="shared" si="38"/>
        <v>0</v>
      </c>
      <c r="J59" s="49">
        <f t="shared" si="38"/>
        <v>0</v>
      </c>
      <c r="K59" s="49">
        <f t="shared" si="38"/>
        <v>0</v>
      </c>
      <c r="L59" s="49">
        <f t="shared" si="38"/>
        <v>0</v>
      </c>
      <c r="M59" s="49">
        <f t="shared" si="38"/>
        <v>0</v>
      </c>
      <c r="N59" s="49">
        <f t="shared" si="38"/>
        <v>0</v>
      </c>
      <c r="O59" s="49">
        <f t="shared" si="38"/>
        <v>0</v>
      </c>
      <c r="P59" s="25">
        <f t="shared" ref="P59:P65" si="39">SUM(F59:O59)</f>
        <v>0</v>
      </c>
    </row>
    <row r="60" spans="2:16" x14ac:dyDescent="0.25">
      <c r="B60" s="34"/>
      <c r="C60" s="35" t="s">
        <v>15</v>
      </c>
      <c r="D60" s="38" t="s">
        <v>121</v>
      </c>
      <c r="E60" s="39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5">
        <f t="shared" si="39"/>
        <v>0</v>
      </c>
    </row>
    <row r="61" spans="2:16" x14ac:dyDescent="0.25">
      <c r="B61" s="34"/>
      <c r="C61" s="35" t="s">
        <v>15</v>
      </c>
      <c r="D61" s="38" t="s">
        <v>122</v>
      </c>
      <c r="E61" s="39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5">
        <f t="shared" si="39"/>
        <v>0</v>
      </c>
    </row>
    <row r="62" spans="2:16" x14ac:dyDescent="0.25">
      <c r="B62" s="34"/>
      <c r="C62" s="35" t="s">
        <v>15</v>
      </c>
      <c r="D62" s="38" t="s">
        <v>123</v>
      </c>
      <c r="E62" s="39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5">
        <f t="shared" si="39"/>
        <v>0</v>
      </c>
    </row>
    <row r="63" spans="2:16" s="22" customFormat="1" x14ac:dyDescent="0.25">
      <c r="B63" s="31"/>
      <c r="C63" s="28" t="s">
        <v>117</v>
      </c>
      <c r="D63" s="28"/>
      <c r="E63" s="48"/>
      <c r="F63" s="49">
        <f>F64-F65</f>
        <v>0</v>
      </c>
      <c r="G63" s="49">
        <f t="shared" ref="G63:O63" si="40">G64-G65</f>
        <v>0</v>
      </c>
      <c r="H63" s="49">
        <f t="shared" si="40"/>
        <v>0</v>
      </c>
      <c r="I63" s="49">
        <f t="shared" si="40"/>
        <v>0</v>
      </c>
      <c r="J63" s="49">
        <f t="shared" si="40"/>
        <v>0</v>
      </c>
      <c r="K63" s="49">
        <f t="shared" si="40"/>
        <v>0</v>
      </c>
      <c r="L63" s="49">
        <f t="shared" si="40"/>
        <v>0</v>
      </c>
      <c r="M63" s="49">
        <f t="shared" si="40"/>
        <v>0</v>
      </c>
      <c r="N63" s="49">
        <f t="shared" si="40"/>
        <v>0</v>
      </c>
      <c r="O63" s="49">
        <f t="shared" si="40"/>
        <v>0</v>
      </c>
      <c r="P63" s="25">
        <f t="shared" si="39"/>
        <v>0</v>
      </c>
    </row>
    <row r="64" spans="2:16" x14ac:dyDescent="0.25">
      <c r="B64" s="34"/>
      <c r="C64" s="35" t="s">
        <v>15</v>
      </c>
      <c r="D64" s="38" t="s">
        <v>118</v>
      </c>
      <c r="E64" s="39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5">
        <f t="shared" si="39"/>
        <v>0</v>
      </c>
    </row>
    <row r="65" spans="2:16" x14ac:dyDescent="0.25">
      <c r="B65" s="34"/>
      <c r="C65" s="35" t="s">
        <v>14</v>
      </c>
      <c r="D65" s="38" t="s">
        <v>119</v>
      </c>
      <c r="E65" s="39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5">
        <f t="shared" si="39"/>
        <v>0</v>
      </c>
    </row>
  </sheetData>
  <mergeCells count="19">
    <mergeCell ref="C29:E29"/>
    <mergeCell ref="D16:E16"/>
    <mergeCell ref="D17:E17"/>
    <mergeCell ref="D18:E18"/>
    <mergeCell ref="C23:E23"/>
    <mergeCell ref="C24:E24"/>
    <mergeCell ref="B4:E4"/>
    <mergeCell ref="D7:E7"/>
    <mergeCell ref="D8:E8"/>
    <mergeCell ref="D9:E9"/>
    <mergeCell ref="C15:E15"/>
    <mergeCell ref="D10:E10"/>
    <mergeCell ref="B5:E5"/>
    <mergeCell ref="C6:E6"/>
    <mergeCell ref="C44:E44"/>
    <mergeCell ref="C45:E45"/>
    <mergeCell ref="C36:E36"/>
    <mergeCell ref="C30:E30"/>
    <mergeCell ref="C42:E42"/>
  </mergeCells>
  <conditionalFormatting sqref="F44:G45 I44:I45 K44:M45 O44:P45 F45:P45">
    <cfRule type="cellIs" dxfId="6" priority="4" operator="greaterThan">
      <formula>100</formula>
    </cfRule>
  </conditionalFormatting>
  <conditionalFormatting sqref="H44:H45">
    <cfRule type="cellIs" dxfId="5" priority="3" operator="greaterThan">
      <formula>100</formula>
    </cfRule>
  </conditionalFormatting>
  <conditionalFormatting sqref="J44:J45">
    <cfRule type="cellIs" dxfId="4" priority="2" operator="greaterThan">
      <formula>100</formula>
    </cfRule>
  </conditionalFormatting>
  <conditionalFormatting sqref="N44:N45">
    <cfRule type="cellIs" dxfId="3" priority="1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DC52D-BD6E-474C-8D02-CEECC39F8A0C}">
  <sheetPr>
    <tabColor rgb="FF92D050"/>
  </sheetPr>
  <dimension ref="A1:L62"/>
  <sheetViews>
    <sheetView showGridLines="0" zoomScale="90" zoomScaleNormal="9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20" bestFit="1" customWidth="1"/>
    <col min="2" max="4" width="2.7109375" style="20" customWidth="1"/>
    <col min="5" max="5" width="40.7109375" style="21" customWidth="1"/>
    <col min="6" max="12" width="14.7109375" style="27" customWidth="1"/>
    <col min="13" max="16384" width="11.42578125" style="20"/>
  </cols>
  <sheetData>
    <row r="1" spans="1:12" s="1" customFormat="1" ht="14.25" x14ac:dyDescent="0.25">
      <c r="A1" s="1" t="s">
        <v>2</v>
      </c>
      <c r="B1" s="1" t="s">
        <v>29</v>
      </c>
      <c r="E1" s="13" t="s">
        <v>44</v>
      </c>
      <c r="F1" s="23"/>
      <c r="G1" s="23"/>
      <c r="H1" s="23"/>
      <c r="I1" s="23"/>
      <c r="J1" s="23"/>
      <c r="K1" s="23"/>
      <c r="L1" s="23"/>
    </row>
    <row r="2" spans="1:12" s="1" customFormat="1" ht="14.25" x14ac:dyDescent="0.25">
      <c r="A2" s="1" t="s">
        <v>9</v>
      </c>
      <c r="B2" s="1" t="s">
        <v>140</v>
      </c>
      <c r="E2" s="13" t="s">
        <v>127</v>
      </c>
      <c r="F2" s="23"/>
      <c r="G2" s="23"/>
      <c r="H2" s="23"/>
      <c r="I2" s="23"/>
      <c r="J2" s="23"/>
      <c r="K2" s="23"/>
      <c r="L2" s="23"/>
    </row>
    <row r="3" spans="1:12" s="18" customFormat="1" x14ac:dyDescent="0.25">
      <c r="B3" s="20"/>
      <c r="C3" s="20"/>
      <c r="D3" s="20"/>
      <c r="E3" s="21"/>
      <c r="F3" s="24"/>
      <c r="G3" s="24"/>
      <c r="H3" s="24"/>
      <c r="I3" s="24"/>
      <c r="J3" s="24"/>
      <c r="K3" s="24"/>
      <c r="L3" s="24"/>
    </row>
    <row r="4" spans="1:12" s="19" customFormat="1" ht="36" x14ac:dyDescent="0.25">
      <c r="B4" s="105" t="s">
        <v>26</v>
      </c>
      <c r="C4" s="105"/>
      <c r="D4" s="105"/>
      <c r="E4" s="105"/>
      <c r="F4" s="62" t="s">
        <v>45</v>
      </c>
      <c r="G4" s="63" t="s">
        <v>48</v>
      </c>
      <c r="H4" s="62" t="s">
        <v>50</v>
      </c>
      <c r="I4" s="62" t="s">
        <v>51</v>
      </c>
      <c r="J4" s="63" t="s">
        <v>47</v>
      </c>
      <c r="K4" s="62" t="s">
        <v>129</v>
      </c>
      <c r="L4" s="62" t="s">
        <v>10</v>
      </c>
    </row>
    <row r="5" spans="1:12" s="22" customFormat="1" x14ac:dyDescent="0.25">
      <c r="B5" s="108" t="s">
        <v>173</v>
      </c>
      <c r="C5" s="103"/>
      <c r="D5" s="103"/>
      <c r="E5" s="104"/>
      <c r="F5" s="33"/>
      <c r="G5" s="33"/>
      <c r="H5" s="33"/>
      <c r="I5" s="33"/>
      <c r="J5" s="33"/>
      <c r="K5" s="33"/>
      <c r="L5" s="25">
        <f t="shared" ref="L5:L42" si="0">SUM(F5:K5)</f>
        <v>0</v>
      </c>
    </row>
    <row r="6" spans="1:12" s="22" customFormat="1" x14ac:dyDescent="0.25">
      <c r="B6" s="31" t="s">
        <v>15</v>
      </c>
      <c r="C6" s="103" t="s">
        <v>11</v>
      </c>
      <c r="D6" s="103"/>
      <c r="E6" s="104"/>
      <c r="F6" s="25">
        <f>SUM(F7:F11)</f>
        <v>0</v>
      </c>
      <c r="G6" s="25">
        <f t="shared" ref="G6:K6" si="1">SUM(G7:G11)</f>
        <v>0</v>
      </c>
      <c r="H6" s="25">
        <f t="shared" si="1"/>
        <v>0</v>
      </c>
      <c r="I6" s="25">
        <f t="shared" si="1"/>
        <v>0</v>
      </c>
      <c r="J6" s="25">
        <f t="shared" si="1"/>
        <v>0</v>
      </c>
      <c r="K6" s="25">
        <f t="shared" si="1"/>
        <v>0</v>
      </c>
      <c r="L6" s="25">
        <f t="shared" si="0"/>
        <v>0</v>
      </c>
    </row>
    <row r="7" spans="1:12" s="42" customFormat="1" x14ac:dyDescent="0.25">
      <c r="B7" s="43"/>
      <c r="C7" s="44"/>
      <c r="D7" s="106" t="s">
        <v>107</v>
      </c>
      <c r="E7" s="107"/>
      <c r="F7" s="45"/>
      <c r="G7" s="45"/>
      <c r="H7" s="45"/>
      <c r="I7" s="45"/>
      <c r="J7" s="45"/>
      <c r="K7" s="45"/>
      <c r="L7" s="32">
        <f t="shared" si="0"/>
        <v>0</v>
      </c>
    </row>
    <row r="8" spans="1:12" s="42" customFormat="1" x14ac:dyDescent="0.25">
      <c r="B8" s="43"/>
      <c r="C8" s="44"/>
      <c r="D8" s="106" t="s">
        <v>134</v>
      </c>
      <c r="E8" s="107"/>
      <c r="F8" s="45"/>
      <c r="G8" s="45"/>
      <c r="H8" s="45"/>
      <c r="I8" s="45"/>
      <c r="J8" s="45"/>
      <c r="K8" s="45"/>
      <c r="L8" s="32">
        <f t="shared" si="0"/>
        <v>0</v>
      </c>
    </row>
    <row r="9" spans="1:12" s="42" customFormat="1" x14ac:dyDescent="0.25">
      <c r="B9" s="43"/>
      <c r="C9" s="44"/>
      <c r="D9" s="106" t="s">
        <v>108</v>
      </c>
      <c r="E9" s="107"/>
      <c r="F9" s="45"/>
      <c r="G9" s="45"/>
      <c r="H9" s="45"/>
      <c r="I9" s="45"/>
      <c r="J9" s="45"/>
      <c r="K9" s="45"/>
      <c r="L9" s="32">
        <f t="shared" si="0"/>
        <v>0</v>
      </c>
    </row>
    <row r="10" spans="1:12" s="42" customFormat="1" x14ac:dyDescent="0.25">
      <c r="B10" s="43"/>
      <c r="C10" s="44"/>
      <c r="D10" s="106" t="s">
        <v>113</v>
      </c>
      <c r="E10" s="107"/>
      <c r="F10" s="45"/>
      <c r="G10" s="45"/>
      <c r="H10" s="45"/>
      <c r="I10" s="45"/>
      <c r="J10" s="45"/>
      <c r="K10" s="45"/>
      <c r="L10" s="32">
        <f t="shared" si="0"/>
        <v>0</v>
      </c>
    </row>
    <row r="11" spans="1:12" s="42" customFormat="1" x14ac:dyDescent="0.25">
      <c r="B11" s="43"/>
      <c r="C11" s="44"/>
      <c r="D11" s="44" t="s">
        <v>177</v>
      </c>
      <c r="E11" s="46"/>
      <c r="F11" s="47">
        <f>SUM(F12:F14)</f>
        <v>0</v>
      </c>
      <c r="G11" s="47">
        <f t="shared" ref="G11:K11" si="2">SUM(G12:G14)</f>
        <v>0</v>
      </c>
      <c r="H11" s="47">
        <f t="shared" si="2"/>
        <v>0</v>
      </c>
      <c r="I11" s="47">
        <f t="shared" si="2"/>
        <v>0</v>
      </c>
      <c r="J11" s="47">
        <f t="shared" si="2"/>
        <v>0</v>
      </c>
      <c r="K11" s="47">
        <f t="shared" si="2"/>
        <v>0</v>
      </c>
      <c r="L11" s="32">
        <f t="shared" si="0"/>
        <v>0</v>
      </c>
    </row>
    <row r="12" spans="1:12" s="42" customFormat="1" x14ac:dyDescent="0.25">
      <c r="B12" s="43"/>
      <c r="C12" s="44"/>
      <c r="D12" s="44"/>
      <c r="E12" s="46" t="s">
        <v>109</v>
      </c>
      <c r="F12" s="45"/>
      <c r="G12" s="45"/>
      <c r="H12" s="45"/>
      <c r="I12" s="45"/>
      <c r="J12" s="45"/>
      <c r="K12" s="45"/>
      <c r="L12" s="32">
        <f t="shared" si="0"/>
        <v>0</v>
      </c>
    </row>
    <row r="13" spans="1:12" s="42" customFormat="1" x14ac:dyDescent="0.25">
      <c r="B13" s="43"/>
      <c r="C13" s="44"/>
      <c r="D13" s="44"/>
      <c r="E13" s="46" t="s">
        <v>110</v>
      </c>
      <c r="F13" s="45"/>
      <c r="G13" s="45"/>
      <c r="H13" s="45"/>
      <c r="I13" s="45"/>
      <c r="J13" s="45"/>
      <c r="K13" s="45"/>
      <c r="L13" s="32">
        <f t="shared" si="0"/>
        <v>0</v>
      </c>
    </row>
    <row r="14" spans="1:12" s="42" customFormat="1" x14ac:dyDescent="0.25">
      <c r="B14" s="43"/>
      <c r="C14" s="44"/>
      <c r="D14" s="44"/>
      <c r="E14" s="46" t="s">
        <v>111</v>
      </c>
      <c r="F14" s="45"/>
      <c r="G14" s="45"/>
      <c r="H14" s="45"/>
      <c r="I14" s="45"/>
      <c r="J14" s="45"/>
      <c r="K14" s="45"/>
      <c r="L14" s="32">
        <f t="shared" si="0"/>
        <v>0</v>
      </c>
    </row>
    <row r="15" spans="1:12" s="22" customFormat="1" x14ac:dyDescent="0.25">
      <c r="B15" s="31" t="s">
        <v>14</v>
      </c>
      <c r="C15" s="103" t="s">
        <v>12</v>
      </c>
      <c r="D15" s="103"/>
      <c r="E15" s="104"/>
      <c r="F15" s="25">
        <f>SUM(F16:F19)</f>
        <v>0</v>
      </c>
      <c r="G15" s="25">
        <f t="shared" ref="G15:K15" si="3">SUM(G16:G19)</f>
        <v>0</v>
      </c>
      <c r="H15" s="25">
        <f t="shared" si="3"/>
        <v>0</v>
      </c>
      <c r="I15" s="25">
        <f t="shared" si="3"/>
        <v>0</v>
      </c>
      <c r="J15" s="25">
        <f t="shared" si="3"/>
        <v>0</v>
      </c>
      <c r="K15" s="25">
        <f t="shared" si="3"/>
        <v>0</v>
      </c>
      <c r="L15" s="25">
        <f t="shared" si="0"/>
        <v>0</v>
      </c>
    </row>
    <row r="16" spans="1:12" s="42" customFormat="1" x14ac:dyDescent="0.25">
      <c r="B16" s="43"/>
      <c r="C16" s="44"/>
      <c r="D16" s="106" t="s">
        <v>133</v>
      </c>
      <c r="E16" s="107"/>
      <c r="F16" s="45"/>
      <c r="G16" s="45"/>
      <c r="H16" s="45"/>
      <c r="I16" s="45"/>
      <c r="J16" s="45"/>
      <c r="K16" s="45"/>
      <c r="L16" s="32">
        <f t="shared" si="0"/>
        <v>0</v>
      </c>
    </row>
    <row r="17" spans="2:12" s="42" customFormat="1" x14ac:dyDescent="0.25">
      <c r="B17" s="43"/>
      <c r="C17" s="44"/>
      <c r="D17" s="106" t="s">
        <v>112</v>
      </c>
      <c r="E17" s="107"/>
      <c r="F17" s="45"/>
      <c r="G17" s="45"/>
      <c r="H17" s="45"/>
      <c r="I17" s="45"/>
      <c r="J17" s="45"/>
      <c r="K17" s="45"/>
      <c r="L17" s="32">
        <f t="shared" si="0"/>
        <v>0</v>
      </c>
    </row>
    <row r="18" spans="2:12" s="42" customFormat="1" x14ac:dyDescent="0.25">
      <c r="B18" s="43"/>
      <c r="C18" s="44"/>
      <c r="D18" s="106" t="s">
        <v>113</v>
      </c>
      <c r="E18" s="107"/>
      <c r="F18" s="45"/>
      <c r="G18" s="45"/>
      <c r="H18" s="45"/>
      <c r="I18" s="45"/>
      <c r="J18" s="45"/>
      <c r="K18" s="45"/>
      <c r="L18" s="32">
        <f t="shared" si="0"/>
        <v>0</v>
      </c>
    </row>
    <row r="19" spans="2:12" s="42" customFormat="1" x14ac:dyDescent="0.25">
      <c r="B19" s="43"/>
      <c r="C19" s="44"/>
      <c r="D19" s="44" t="s">
        <v>116</v>
      </c>
      <c r="E19" s="46"/>
      <c r="F19" s="47">
        <f>SUM(F20:F22)</f>
        <v>0</v>
      </c>
      <c r="G19" s="47">
        <f t="shared" ref="G19:K19" si="4">SUM(G20:G22)</f>
        <v>0</v>
      </c>
      <c r="H19" s="47">
        <f t="shared" si="4"/>
        <v>0</v>
      </c>
      <c r="I19" s="47">
        <f t="shared" si="4"/>
        <v>0</v>
      </c>
      <c r="J19" s="47">
        <f t="shared" si="4"/>
        <v>0</v>
      </c>
      <c r="K19" s="47">
        <f t="shared" si="4"/>
        <v>0</v>
      </c>
      <c r="L19" s="32">
        <f t="shared" si="0"/>
        <v>0</v>
      </c>
    </row>
    <row r="20" spans="2:12" s="42" customFormat="1" x14ac:dyDescent="0.25">
      <c r="B20" s="43"/>
      <c r="C20" s="44"/>
      <c r="D20" s="44"/>
      <c r="E20" s="46" t="s">
        <v>109</v>
      </c>
      <c r="F20" s="45"/>
      <c r="G20" s="45"/>
      <c r="H20" s="45"/>
      <c r="I20" s="45"/>
      <c r="J20" s="45"/>
      <c r="K20" s="45"/>
      <c r="L20" s="32">
        <f t="shared" si="0"/>
        <v>0</v>
      </c>
    </row>
    <row r="21" spans="2:12" s="42" customFormat="1" x14ac:dyDescent="0.25">
      <c r="B21" s="43"/>
      <c r="C21" s="44"/>
      <c r="D21" s="44"/>
      <c r="E21" s="46" t="s">
        <v>110</v>
      </c>
      <c r="F21" s="45"/>
      <c r="G21" s="45"/>
      <c r="H21" s="45"/>
      <c r="I21" s="45"/>
      <c r="J21" s="45"/>
      <c r="K21" s="45"/>
      <c r="L21" s="32">
        <f t="shared" si="0"/>
        <v>0</v>
      </c>
    </row>
    <row r="22" spans="2:12" s="42" customFormat="1" x14ac:dyDescent="0.25">
      <c r="B22" s="43"/>
      <c r="C22" s="44"/>
      <c r="D22" s="44"/>
      <c r="E22" s="46" t="s">
        <v>111</v>
      </c>
      <c r="F22" s="45"/>
      <c r="G22" s="45"/>
      <c r="H22" s="45"/>
      <c r="I22" s="45"/>
      <c r="J22" s="45"/>
      <c r="K22" s="45"/>
      <c r="L22" s="32">
        <f t="shared" si="0"/>
        <v>0</v>
      </c>
    </row>
    <row r="23" spans="2:12" s="22" customFormat="1" ht="30" customHeight="1" x14ac:dyDescent="0.25">
      <c r="B23" s="31" t="s">
        <v>13</v>
      </c>
      <c r="C23" s="103" t="s">
        <v>21</v>
      </c>
      <c r="D23" s="103"/>
      <c r="E23" s="104"/>
      <c r="F23" s="25">
        <f>F5+F6-F15</f>
        <v>0</v>
      </c>
      <c r="G23" s="25">
        <f t="shared" ref="G23:K23" si="5">G5+G6-G15</f>
        <v>0</v>
      </c>
      <c r="H23" s="25">
        <f t="shared" si="5"/>
        <v>0</v>
      </c>
      <c r="I23" s="25">
        <f t="shared" si="5"/>
        <v>0</v>
      </c>
      <c r="J23" s="25">
        <f t="shared" si="5"/>
        <v>0</v>
      </c>
      <c r="K23" s="25">
        <f t="shared" si="5"/>
        <v>0</v>
      </c>
      <c r="L23" s="25">
        <f t="shared" si="0"/>
        <v>0</v>
      </c>
    </row>
    <row r="24" spans="2:12" s="22" customFormat="1" x14ac:dyDescent="0.25">
      <c r="B24" s="31" t="s">
        <v>15</v>
      </c>
      <c r="C24" s="103" t="s">
        <v>178</v>
      </c>
      <c r="D24" s="103"/>
      <c r="E24" s="104"/>
      <c r="F24" s="25">
        <f>F25-F26+F27-F28</f>
        <v>0</v>
      </c>
      <c r="G24" s="25">
        <f t="shared" ref="G24:K24" si="6">G25-G26+G27-G28</f>
        <v>0</v>
      </c>
      <c r="H24" s="25">
        <f t="shared" si="6"/>
        <v>0</v>
      </c>
      <c r="I24" s="25">
        <f t="shared" si="6"/>
        <v>0</v>
      </c>
      <c r="J24" s="25">
        <f t="shared" si="6"/>
        <v>0</v>
      </c>
      <c r="K24" s="25">
        <f t="shared" si="6"/>
        <v>0</v>
      </c>
      <c r="L24" s="25">
        <f t="shared" si="0"/>
        <v>0</v>
      </c>
    </row>
    <row r="25" spans="2:12" x14ac:dyDescent="0.25">
      <c r="B25" s="34"/>
      <c r="C25" s="38"/>
      <c r="D25" s="35" t="s">
        <v>15</v>
      </c>
      <c r="E25" s="40" t="s">
        <v>27</v>
      </c>
      <c r="F25" s="26"/>
      <c r="G25" s="26"/>
      <c r="H25" s="26"/>
      <c r="I25" s="26"/>
      <c r="J25" s="26"/>
      <c r="K25" s="26"/>
      <c r="L25" s="25">
        <f t="shared" si="0"/>
        <v>0</v>
      </c>
    </row>
    <row r="26" spans="2:12" x14ac:dyDescent="0.25">
      <c r="B26" s="34"/>
      <c r="C26" s="38"/>
      <c r="D26" s="35" t="s">
        <v>14</v>
      </c>
      <c r="E26" s="40" t="s">
        <v>28</v>
      </c>
      <c r="F26" s="26"/>
      <c r="G26" s="26"/>
      <c r="H26" s="26"/>
      <c r="I26" s="26"/>
      <c r="J26" s="26"/>
      <c r="K26" s="26"/>
      <c r="L26" s="25">
        <f t="shared" si="0"/>
        <v>0</v>
      </c>
    </row>
    <row r="27" spans="2:12" x14ac:dyDescent="0.25">
      <c r="B27" s="34"/>
      <c r="C27" s="38"/>
      <c r="D27" s="35" t="s">
        <v>15</v>
      </c>
      <c r="E27" s="40" t="s">
        <v>114</v>
      </c>
      <c r="F27" s="26"/>
      <c r="G27" s="26"/>
      <c r="H27" s="26"/>
      <c r="I27" s="26"/>
      <c r="J27" s="26"/>
      <c r="K27" s="26"/>
      <c r="L27" s="25">
        <f t="shared" si="0"/>
        <v>0</v>
      </c>
    </row>
    <row r="28" spans="2:12" x14ac:dyDescent="0.25">
      <c r="B28" s="34"/>
      <c r="C28" s="38"/>
      <c r="D28" s="35" t="s">
        <v>14</v>
      </c>
      <c r="E28" s="40" t="s">
        <v>115</v>
      </c>
      <c r="F28" s="26"/>
      <c r="G28" s="26"/>
      <c r="H28" s="26"/>
      <c r="I28" s="26"/>
      <c r="J28" s="26"/>
      <c r="K28" s="26"/>
      <c r="L28" s="25">
        <f t="shared" si="0"/>
        <v>0</v>
      </c>
    </row>
    <row r="29" spans="2:12" s="22" customFormat="1" ht="30" customHeight="1" x14ac:dyDescent="0.25">
      <c r="B29" s="31" t="s">
        <v>13</v>
      </c>
      <c r="C29" s="103" t="s">
        <v>174</v>
      </c>
      <c r="D29" s="103"/>
      <c r="E29" s="104"/>
      <c r="F29" s="25">
        <f>F23+F24</f>
        <v>0</v>
      </c>
      <c r="G29" s="25">
        <f t="shared" ref="G29:K29" si="7">G23+G24</f>
        <v>0</v>
      </c>
      <c r="H29" s="25">
        <f t="shared" si="7"/>
        <v>0</v>
      </c>
      <c r="I29" s="25">
        <f t="shared" si="7"/>
        <v>0</v>
      </c>
      <c r="J29" s="25">
        <f t="shared" si="7"/>
        <v>0</v>
      </c>
      <c r="K29" s="25">
        <f t="shared" si="7"/>
        <v>0</v>
      </c>
      <c r="L29" s="25">
        <f t="shared" si="0"/>
        <v>0</v>
      </c>
    </row>
    <row r="30" spans="2:12" s="22" customFormat="1" x14ac:dyDescent="0.25">
      <c r="B30" s="31" t="s">
        <v>14</v>
      </c>
      <c r="C30" s="103" t="s">
        <v>20</v>
      </c>
      <c r="D30" s="103"/>
      <c r="E30" s="104"/>
      <c r="F30" s="25">
        <f>F31+F32+F33-F34-F35</f>
        <v>0</v>
      </c>
      <c r="G30" s="25">
        <f t="shared" ref="G30:L30" si="8">G31+G32+G33-G34-G35</f>
        <v>0</v>
      </c>
      <c r="H30" s="25">
        <f t="shared" si="8"/>
        <v>0</v>
      </c>
      <c r="I30" s="25">
        <f t="shared" si="8"/>
        <v>0</v>
      </c>
      <c r="J30" s="25">
        <f t="shared" si="8"/>
        <v>0</v>
      </c>
      <c r="K30" s="25">
        <f t="shared" si="8"/>
        <v>0</v>
      </c>
      <c r="L30" s="25">
        <f t="shared" si="8"/>
        <v>0</v>
      </c>
    </row>
    <row r="31" spans="2:12" x14ac:dyDescent="0.25">
      <c r="B31" s="34"/>
      <c r="C31" s="38"/>
      <c r="D31" s="38"/>
      <c r="E31" s="40" t="s">
        <v>18</v>
      </c>
      <c r="F31" s="26"/>
      <c r="G31" s="26"/>
      <c r="H31" s="26"/>
      <c r="I31" s="26"/>
      <c r="J31" s="26"/>
      <c r="K31" s="26"/>
      <c r="L31" s="25">
        <f t="shared" si="0"/>
        <v>0</v>
      </c>
    </row>
    <row r="32" spans="2:12" x14ac:dyDescent="0.25">
      <c r="B32" s="34"/>
      <c r="C32" s="38"/>
      <c r="D32" s="35" t="s">
        <v>15</v>
      </c>
      <c r="E32" s="40" t="s">
        <v>19</v>
      </c>
      <c r="F32" s="26"/>
      <c r="G32" s="26"/>
      <c r="H32" s="26"/>
      <c r="I32" s="26"/>
      <c r="J32" s="26"/>
      <c r="K32" s="26"/>
      <c r="L32" s="25">
        <f t="shared" si="0"/>
        <v>0</v>
      </c>
    </row>
    <row r="33" spans="2:12" ht="30" x14ac:dyDescent="0.25">
      <c r="B33" s="34"/>
      <c r="C33" s="38"/>
      <c r="D33" s="35" t="s">
        <v>15</v>
      </c>
      <c r="E33" s="40" t="s">
        <v>179</v>
      </c>
      <c r="F33" s="26"/>
      <c r="G33" s="26"/>
      <c r="H33" s="26"/>
      <c r="I33" s="26"/>
      <c r="J33" s="26"/>
      <c r="K33" s="26"/>
      <c r="L33" s="25">
        <f t="shared" ref="L33:L34" si="9">SUM(F33:K33)</f>
        <v>0</v>
      </c>
    </row>
    <row r="34" spans="2:12" ht="30" x14ac:dyDescent="0.25">
      <c r="B34" s="34"/>
      <c r="C34" s="38"/>
      <c r="D34" s="35" t="s">
        <v>14</v>
      </c>
      <c r="E34" s="40" t="s">
        <v>180</v>
      </c>
      <c r="F34" s="26"/>
      <c r="G34" s="26"/>
      <c r="H34" s="26"/>
      <c r="I34" s="26"/>
      <c r="J34" s="26"/>
      <c r="K34" s="26"/>
      <c r="L34" s="25">
        <f t="shared" si="9"/>
        <v>0</v>
      </c>
    </row>
    <row r="35" spans="2:12" ht="30" x14ac:dyDescent="0.25">
      <c r="B35" s="34"/>
      <c r="C35" s="38"/>
      <c r="D35" s="35" t="s">
        <v>14</v>
      </c>
      <c r="E35" s="40" t="s">
        <v>183</v>
      </c>
      <c r="F35" s="26"/>
      <c r="G35" s="26"/>
      <c r="H35" s="26"/>
      <c r="I35" s="26"/>
      <c r="J35" s="26"/>
      <c r="K35" s="26"/>
      <c r="L35" s="25">
        <f t="shared" si="0"/>
        <v>0</v>
      </c>
    </row>
    <row r="36" spans="2:12" s="22" customFormat="1" x14ac:dyDescent="0.25">
      <c r="B36" s="31" t="s">
        <v>14</v>
      </c>
      <c r="C36" s="103" t="s">
        <v>166</v>
      </c>
      <c r="D36" s="103"/>
      <c r="E36" s="104"/>
      <c r="F36" s="25">
        <f>F37+F38+F39-F40-F41</f>
        <v>0</v>
      </c>
      <c r="G36" s="25">
        <f t="shared" ref="G36:L36" si="10">G37+G38+G39-G40-G41</f>
        <v>0</v>
      </c>
      <c r="H36" s="25">
        <f t="shared" si="10"/>
        <v>0</v>
      </c>
      <c r="I36" s="25">
        <f t="shared" si="10"/>
        <v>0</v>
      </c>
      <c r="J36" s="25">
        <f t="shared" si="10"/>
        <v>0</v>
      </c>
      <c r="K36" s="25">
        <f t="shared" si="10"/>
        <v>0</v>
      </c>
      <c r="L36" s="25">
        <f t="shared" si="10"/>
        <v>0</v>
      </c>
    </row>
    <row r="37" spans="2:12" x14ac:dyDescent="0.25">
      <c r="B37" s="34"/>
      <c r="C37" s="38"/>
      <c r="D37" s="38"/>
      <c r="E37" s="40" t="s">
        <v>17</v>
      </c>
      <c r="F37" s="26"/>
      <c r="G37" s="26"/>
      <c r="H37" s="26"/>
      <c r="I37" s="26"/>
      <c r="J37" s="26"/>
      <c r="K37" s="26"/>
      <c r="L37" s="25">
        <f t="shared" si="0"/>
        <v>0</v>
      </c>
    </row>
    <row r="38" spans="2:12" x14ac:dyDescent="0.25">
      <c r="B38" s="34"/>
      <c r="C38" s="38"/>
      <c r="D38" s="35" t="s">
        <v>15</v>
      </c>
      <c r="E38" s="40" t="s">
        <v>16</v>
      </c>
      <c r="F38" s="26"/>
      <c r="G38" s="26"/>
      <c r="H38" s="26"/>
      <c r="I38" s="26"/>
      <c r="J38" s="26"/>
      <c r="K38" s="26"/>
      <c r="L38" s="25">
        <f t="shared" ref="L38" si="11">SUM(F38:K38)</f>
        <v>0</v>
      </c>
    </row>
    <row r="39" spans="2:12" ht="30" x14ac:dyDescent="0.25">
      <c r="B39" s="34"/>
      <c r="C39" s="38"/>
      <c r="D39" s="35" t="s">
        <v>15</v>
      </c>
      <c r="E39" s="40" t="s">
        <v>181</v>
      </c>
      <c r="F39" s="26"/>
      <c r="G39" s="26"/>
      <c r="H39" s="26"/>
      <c r="I39" s="26"/>
      <c r="J39" s="26"/>
      <c r="K39" s="26"/>
      <c r="L39" s="25">
        <f t="shared" si="0"/>
        <v>0</v>
      </c>
    </row>
    <row r="40" spans="2:12" ht="30" x14ac:dyDescent="0.25">
      <c r="B40" s="34"/>
      <c r="C40" s="38"/>
      <c r="D40" s="35" t="s">
        <v>14</v>
      </c>
      <c r="E40" s="40" t="s">
        <v>182</v>
      </c>
      <c r="F40" s="26"/>
      <c r="G40" s="26"/>
      <c r="H40" s="26"/>
      <c r="I40" s="26"/>
      <c r="J40" s="26"/>
      <c r="K40" s="26"/>
      <c r="L40" s="25">
        <f t="shared" ref="L40" si="12">SUM(F40:K40)</f>
        <v>0</v>
      </c>
    </row>
    <row r="41" spans="2:12" ht="30" x14ac:dyDescent="0.25">
      <c r="B41" s="34"/>
      <c r="C41" s="38"/>
      <c r="D41" s="35" t="s">
        <v>14</v>
      </c>
      <c r="E41" s="40" t="s">
        <v>184</v>
      </c>
      <c r="F41" s="26"/>
      <c r="G41" s="26"/>
      <c r="H41" s="26"/>
      <c r="I41" s="26"/>
      <c r="J41" s="26"/>
      <c r="K41" s="26"/>
      <c r="L41" s="25">
        <f t="shared" si="0"/>
        <v>0</v>
      </c>
    </row>
    <row r="42" spans="2:12" s="22" customFormat="1" ht="30" customHeight="1" x14ac:dyDescent="0.25">
      <c r="B42" s="31" t="s">
        <v>13</v>
      </c>
      <c r="C42" s="103" t="s">
        <v>22</v>
      </c>
      <c r="D42" s="103"/>
      <c r="E42" s="104"/>
      <c r="F42" s="25">
        <f>F29-F30-F36</f>
        <v>0</v>
      </c>
      <c r="G42" s="25">
        <f t="shared" ref="G42:K42" si="13">G29-G30-G36</f>
        <v>0</v>
      </c>
      <c r="H42" s="25">
        <f t="shared" si="13"/>
        <v>0</v>
      </c>
      <c r="I42" s="25">
        <f t="shared" si="13"/>
        <v>0</v>
      </c>
      <c r="J42" s="25">
        <f t="shared" si="13"/>
        <v>0</v>
      </c>
      <c r="K42" s="25">
        <f t="shared" si="13"/>
        <v>0</v>
      </c>
      <c r="L42" s="25">
        <f t="shared" si="0"/>
        <v>0</v>
      </c>
    </row>
    <row r="43" spans="2:12" s="22" customFormat="1" ht="5.0999999999999996" customHeight="1" x14ac:dyDescent="0.25">
      <c r="B43" s="37" t="s">
        <v>14</v>
      </c>
      <c r="C43" s="37" t="s">
        <v>14</v>
      </c>
      <c r="D43" s="37" t="s">
        <v>14</v>
      </c>
      <c r="E43" s="37" t="s">
        <v>14</v>
      </c>
      <c r="F43" s="37" t="s">
        <v>14</v>
      </c>
      <c r="G43" s="37" t="s">
        <v>14</v>
      </c>
      <c r="H43" s="37" t="s">
        <v>14</v>
      </c>
      <c r="I43" s="37" t="s">
        <v>14</v>
      </c>
      <c r="J43" s="37" t="s">
        <v>14</v>
      </c>
      <c r="K43" s="37" t="s">
        <v>14</v>
      </c>
      <c r="L43" s="37" t="s">
        <v>14</v>
      </c>
    </row>
    <row r="44" spans="2:12" s="22" customFormat="1" x14ac:dyDescent="0.25">
      <c r="B44" s="31"/>
      <c r="C44" s="103" t="s">
        <v>23</v>
      </c>
      <c r="D44" s="103"/>
      <c r="E44" s="104"/>
      <c r="F44" s="36">
        <f>IFERROR(F30/F$29*100,0)</f>
        <v>0</v>
      </c>
      <c r="G44" s="36">
        <f t="shared" ref="G44:L44" si="14">IFERROR(G30/G$29*100,0)</f>
        <v>0</v>
      </c>
      <c r="H44" s="36">
        <f t="shared" si="14"/>
        <v>0</v>
      </c>
      <c r="I44" s="36">
        <f t="shared" si="14"/>
        <v>0</v>
      </c>
      <c r="J44" s="36">
        <f t="shared" si="14"/>
        <v>0</v>
      </c>
      <c r="K44" s="36">
        <f t="shared" si="14"/>
        <v>0</v>
      </c>
      <c r="L44" s="36">
        <f t="shared" si="14"/>
        <v>0</v>
      </c>
    </row>
    <row r="45" spans="2:12" s="22" customFormat="1" x14ac:dyDescent="0.25">
      <c r="B45" s="31"/>
      <c r="C45" s="103" t="s">
        <v>24</v>
      </c>
      <c r="D45" s="103"/>
      <c r="E45" s="104"/>
      <c r="F45" s="36">
        <f>IFERROR(F36/F$29*100,0)</f>
        <v>0</v>
      </c>
      <c r="G45" s="36">
        <f t="shared" ref="G45:L45" si="15">IFERROR(G36/G$29*100,0)</f>
        <v>0</v>
      </c>
      <c r="H45" s="36">
        <f t="shared" si="15"/>
        <v>0</v>
      </c>
      <c r="I45" s="36">
        <f t="shared" si="15"/>
        <v>0</v>
      </c>
      <c r="J45" s="36">
        <f t="shared" si="15"/>
        <v>0</v>
      </c>
      <c r="K45" s="36">
        <f t="shared" si="15"/>
        <v>0</v>
      </c>
      <c r="L45" s="36">
        <f t="shared" si="15"/>
        <v>0</v>
      </c>
    </row>
    <row r="46" spans="2:12" s="22" customFormat="1" ht="5.0999999999999996" customHeight="1" x14ac:dyDescent="0.25">
      <c r="B46" s="37" t="s">
        <v>14</v>
      </c>
      <c r="C46" s="37" t="s">
        <v>14</v>
      </c>
      <c r="D46" s="37" t="s">
        <v>14</v>
      </c>
      <c r="E46" s="37" t="s">
        <v>14</v>
      </c>
      <c r="F46" s="37" t="s">
        <v>14</v>
      </c>
      <c r="G46" s="37" t="s">
        <v>14</v>
      </c>
      <c r="H46" s="37" t="s">
        <v>14</v>
      </c>
      <c r="I46" s="37" t="s">
        <v>14</v>
      </c>
      <c r="J46" s="37" t="s">
        <v>14</v>
      </c>
      <c r="K46" s="37" t="s">
        <v>14</v>
      </c>
      <c r="L46" s="37" t="s">
        <v>14</v>
      </c>
    </row>
    <row r="47" spans="2:12" s="50" customFormat="1" x14ac:dyDescent="0.25">
      <c r="B47" s="51" t="s">
        <v>176</v>
      </c>
      <c r="C47" s="52"/>
      <c r="D47" s="52"/>
      <c r="E47" s="53"/>
      <c r="F47" s="41"/>
      <c r="G47" s="41"/>
      <c r="H47" s="41"/>
      <c r="I47" s="41"/>
      <c r="J47" s="41"/>
      <c r="K47" s="41"/>
      <c r="L47" s="41"/>
    </row>
    <row r="48" spans="2:12" s="22" customFormat="1" x14ac:dyDescent="0.25">
      <c r="B48" s="31"/>
      <c r="C48" s="28" t="s">
        <v>125</v>
      </c>
      <c r="D48" s="28"/>
      <c r="E48" s="48"/>
      <c r="F48" s="49">
        <f t="shared" ref="F48:K48" si="16">SUM(F50:F54)</f>
        <v>0</v>
      </c>
      <c r="G48" s="49">
        <f t="shared" si="16"/>
        <v>0</v>
      </c>
      <c r="H48" s="49">
        <f t="shared" si="16"/>
        <v>0</v>
      </c>
      <c r="I48" s="49">
        <f t="shared" si="16"/>
        <v>0</v>
      </c>
      <c r="J48" s="49">
        <f t="shared" si="16"/>
        <v>0</v>
      </c>
      <c r="K48" s="49">
        <f t="shared" si="16"/>
        <v>0</v>
      </c>
      <c r="L48" s="25">
        <f t="shared" ref="L48:L54" si="17">SUM(F48:K48)</f>
        <v>0</v>
      </c>
    </row>
    <row r="49" spans="2:12" x14ac:dyDescent="0.25">
      <c r="B49" s="34"/>
      <c r="C49" s="35" t="s">
        <v>15</v>
      </c>
      <c r="D49" s="38" t="s">
        <v>132</v>
      </c>
      <c r="E49" s="39"/>
      <c r="F49" s="26"/>
      <c r="G49" s="26"/>
      <c r="H49" s="26"/>
      <c r="I49" s="26"/>
      <c r="J49" s="26"/>
      <c r="K49" s="26"/>
      <c r="L49" s="25">
        <f t="shared" si="17"/>
        <v>0</v>
      </c>
    </row>
    <row r="50" spans="2:12" x14ac:dyDescent="0.25">
      <c r="B50" s="34"/>
      <c r="C50" s="35" t="s">
        <v>15</v>
      </c>
      <c r="D50" s="38" t="s">
        <v>102</v>
      </c>
      <c r="E50" s="39"/>
      <c r="F50" s="26"/>
      <c r="G50" s="26"/>
      <c r="H50" s="26"/>
      <c r="I50" s="26"/>
      <c r="J50" s="26"/>
      <c r="K50" s="26"/>
      <c r="L50" s="25">
        <f t="shared" si="17"/>
        <v>0</v>
      </c>
    </row>
    <row r="51" spans="2:12" x14ac:dyDescent="0.25">
      <c r="B51" s="34"/>
      <c r="C51" s="35" t="s">
        <v>15</v>
      </c>
      <c r="D51" s="38" t="s">
        <v>104</v>
      </c>
      <c r="E51" s="39"/>
      <c r="F51" s="26"/>
      <c r="G51" s="26"/>
      <c r="H51" s="26"/>
      <c r="I51" s="26"/>
      <c r="J51" s="26"/>
      <c r="K51" s="26"/>
      <c r="L51" s="25">
        <f t="shared" si="17"/>
        <v>0</v>
      </c>
    </row>
    <row r="52" spans="2:12" x14ac:dyDescent="0.25">
      <c r="B52" s="34"/>
      <c r="C52" s="35" t="s">
        <v>15</v>
      </c>
      <c r="D52" s="38" t="s">
        <v>126</v>
      </c>
      <c r="E52" s="39"/>
      <c r="F52" s="26"/>
      <c r="G52" s="26"/>
      <c r="H52" s="26"/>
      <c r="I52" s="26"/>
      <c r="J52" s="26"/>
      <c r="K52" s="26"/>
      <c r="L52" s="25">
        <f t="shared" si="17"/>
        <v>0</v>
      </c>
    </row>
    <row r="53" spans="2:12" x14ac:dyDescent="0.25">
      <c r="B53" s="34"/>
      <c r="C53" s="35" t="s">
        <v>15</v>
      </c>
      <c r="D53" s="38" t="s">
        <v>130</v>
      </c>
      <c r="E53" s="39"/>
      <c r="F53" s="26"/>
      <c r="G53" s="26"/>
      <c r="H53" s="26"/>
      <c r="I53" s="26"/>
      <c r="J53" s="26"/>
      <c r="K53" s="26"/>
      <c r="L53" s="25">
        <f t="shared" si="17"/>
        <v>0</v>
      </c>
    </row>
    <row r="54" spans="2:12" x14ac:dyDescent="0.25">
      <c r="B54" s="34"/>
      <c r="C54" s="35" t="s">
        <v>15</v>
      </c>
      <c r="D54" s="38" t="s">
        <v>131</v>
      </c>
      <c r="E54" s="39"/>
      <c r="F54" s="26"/>
      <c r="G54" s="26"/>
      <c r="H54" s="26"/>
      <c r="I54" s="26"/>
      <c r="J54" s="26"/>
      <c r="K54" s="26"/>
      <c r="L54" s="25">
        <f t="shared" si="17"/>
        <v>0</v>
      </c>
    </row>
    <row r="55" spans="2:12" s="50" customFormat="1" x14ac:dyDescent="0.25">
      <c r="B55" s="51" t="s">
        <v>25</v>
      </c>
      <c r="C55" s="52"/>
      <c r="D55" s="52"/>
      <c r="E55" s="53"/>
      <c r="F55" s="41"/>
      <c r="G55" s="41"/>
      <c r="H55" s="41"/>
      <c r="I55" s="41"/>
      <c r="J55" s="41"/>
      <c r="K55" s="41"/>
      <c r="L55" s="41"/>
    </row>
    <row r="56" spans="2:12" s="22" customFormat="1" x14ac:dyDescent="0.25">
      <c r="B56" s="31"/>
      <c r="C56" s="28" t="s">
        <v>120</v>
      </c>
      <c r="D56" s="28"/>
      <c r="E56" s="48"/>
      <c r="F56" s="49">
        <f t="shared" ref="F56:K56" si="18">SUM(F57:F59)</f>
        <v>0</v>
      </c>
      <c r="G56" s="49">
        <f t="shared" si="18"/>
        <v>0</v>
      </c>
      <c r="H56" s="49">
        <f t="shared" si="18"/>
        <v>0</v>
      </c>
      <c r="I56" s="49">
        <f t="shared" si="18"/>
        <v>0</v>
      </c>
      <c r="J56" s="49">
        <f t="shared" si="18"/>
        <v>0</v>
      </c>
      <c r="K56" s="49">
        <f t="shared" si="18"/>
        <v>0</v>
      </c>
      <c r="L56" s="25">
        <f t="shared" ref="L56:L62" si="19">SUM(F56:K56)</f>
        <v>0</v>
      </c>
    </row>
    <row r="57" spans="2:12" x14ac:dyDescent="0.25">
      <c r="B57" s="34"/>
      <c r="C57" s="35" t="s">
        <v>15</v>
      </c>
      <c r="D57" s="38" t="s">
        <v>121</v>
      </c>
      <c r="E57" s="39"/>
      <c r="F57" s="26"/>
      <c r="G57" s="26"/>
      <c r="H57" s="26"/>
      <c r="I57" s="26"/>
      <c r="J57" s="26"/>
      <c r="K57" s="26"/>
      <c r="L57" s="25">
        <f t="shared" si="19"/>
        <v>0</v>
      </c>
    </row>
    <row r="58" spans="2:12" x14ac:dyDescent="0.25">
      <c r="B58" s="34"/>
      <c r="C58" s="35" t="s">
        <v>15</v>
      </c>
      <c r="D58" s="38" t="s">
        <v>122</v>
      </c>
      <c r="E58" s="39"/>
      <c r="F58" s="26"/>
      <c r="G58" s="26"/>
      <c r="H58" s="26"/>
      <c r="I58" s="26"/>
      <c r="J58" s="26"/>
      <c r="K58" s="26"/>
      <c r="L58" s="25">
        <f t="shared" si="19"/>
        <v>0</v>
      </c>
    </row>
    <row r="59" spans="2:12" x14ac:dyDescent="0.25">
      <c r="B59" s="34"/>
      <c r="C59" s="35" t="s">
        <v>15</v>
      </c>
      <c r="D59" s="38" t="s">
        <v>123</v>
      </c>
      <c r="E59" s="39"/>
      <c r="F59" s="26"/>
      <c r="G59" s="26"/>
      <c r="H59" s="26"/>
      <c r="I59" s="26"/>
      <c r="J59" s="26"/>
      <c r="K59" s="26"/>
      <c r="L59" s="25">
        <f t="shared" si="19"/>
        <v>0</v>
      </c>
    </row>
    <row r="60" spans="2:12" s="22" customFormat="1" x14ac:dyDescent="0.25">
      <c r="B60" s="31"/>
      <c r="C60" s="28" t="s">
        <v>117</v>
      </c>
      <c r="D60" s="28"/>
      <c r="E60" s="48"/>
      <c r="F60" s="49">
        <f>F61-F62</f>
        <v>0</v>
      </c>
      <c r="G60" s="49">
        <f t="shared" ref="G60:K60" si="20">G61-G62</f>
        <v>0</v>
      </c>
      <c r="H60" s="49">
        <f t="shared" si="20"/>
        <v>0</v>
      </c>
      <c r="I60" s="49">
        <f t="shared" si="20"/>
        <v>0</v>
      </c>
      <c r="J60" s="49">
        <f t="shared" si="20"/>
        <v>0</v>
      </c>
      <c r="K60" s="49">
        <f t="shared" si="20"/>
        <v>0</v>
      </c>
      <c r="L60" s="25">
        <f t="shared" si="19"/>
        <v>0</v>
      </c>
    </row>
    <row r="61" spans="2:12" x14ac:dyDescent="0.25">
      <c r="B61" s="34"/>
      <c r="C61" s="35" t="s">
        <v>15</v>
      </c>
      <c r="D61" s="38" t="s">
        <v>118</v>
      </c>
      <c r="E61" s="39"/>
      <c r="F61" s="26"/>
      <c r="G61" s="26"/>
      <c r="H61" s="26"/>
      <c r="I61" s="26"/>
      <c r="J61" s="26"/>
      <c r="K61" s="26"/>
      <c r="L61" s="25">
        <f t="shared" si="19"/>
        <v>0</v>
      </c>
    </row>
    <row r="62" spans="2:12" x14ac:dyDescent="0.25">
      <c r="B62" s="34"/>
      <c r="C62" s="35" t="s">
        <v>14</v>
      </c>
      <c r="D62" s="38" t="s">
        <v>119</v>
      </c>
      <c r="E62" s="39"/>
      <c r="F62" s="26"/>
      <c r="G62" s="26"/>
      <c r="H62" s="26"/>
      <c r="I62" s="26"/>
      <c r="J62" s="26"/>
      <c r="K62" s="26"/>
      <c r="L62" s="25">
        <f t="shared" si="19"/>
        <v>0</v>
      </c>
    </row>
  </sheetData>
  <mergeCells count="19">
    <mergeCell ref="C45:E45"/>
    <mergeCell ref="C24:E24"/>
    <mergeCell ref="C29:E29"/>
    <mergeCell ref="C30:E30"/>
    <mergeCell ref="C36:E36"/>
    <mergeCell ref="C42:E42"/>
    <mergeCell ref="C44:E44"/>
    <mergeCell ref="C23:E23"/>
    <mergeCell ref="B4:E4"/>
    <mergeCell ref="B5:E5"/>
    <mergeCell ref="C6:E6"/>
    <mergeCell ref="D7:E7"/>
    <mergeCell ref="D8:E8"/>
    <mergeCell ref="D9:E9"/>
    <mergeCell ref="D10:E10"/>
    <mergeCell ref="C15:E15"/>
    <mergeCell ref="D16:E16"/>
    <mergeCell ref="D17:E17"/>
    <mergeCell ref="D18:E18"/>
  </mergeCells>
  <conditionalFormatting sqref="F44:G45 J44:L45 F45:L45">
    <cfRule type="cellIs" dxfId="2" priority="4" operator="greaterThan">
      <formula>100</formula>
    </cfRule>
  </conditionalFormatting>
  <conditionalFormatting sqref="H44:H45">
    <cfRule type="cellIs" dxfId="1" priority="3" operator="greaterThan">
      <formula>100</formula>
    </cfRule>
  </conditionalFormatting>
  <conditionalFormatting sqref="I44:I45">
    <cfRule type="cellIs" dxfId="0" priority="2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B0B75D-3672-42B3-9508-66DB9AD425C6}">
  <sheetPr>
    <tabColor rgb="FF92D050"/>
  </sheetPr>
  <dimension ref="A1:G21"/>
  <sheetViews>
    <sheetView showGridLines="0" zoomScale="90" zoomScaleNormal="90" workbookViewId="0">
      <pane xSplit="2" ySplit="4" topLeftCell="C5" activePane="bottomRight" state="frozen"/>
      <selection pane="topRight" activeCell="G1" sqref="G1"/>
      <selection pane="bottomLeft" activeCell="A6" sqref="A6"/>
      <selection pane="bottomRight" activeCell="C5" sqref="C5"/>
    </sheetView>
  </sheetViews>
  <sheetFormatPr baseColWidth="10" defaultRowHeight="15" x14ac:dyDescent="0.25"/>
  <cols>
    <col min="1" max="1" width="10.7109375" style="75" customWidth="1"/>
    <col min="2" max="2" width="35.7109375" style="78" customWidth="1"/>
    <col min="3" max="5" width="15.7109375" style="84" customWidth="1"/>
    <col min="6" max="6" width="15.7109375" style="89" customWidth="1"/>
    <col min="7" max="7" width="15.7109375" style="95" customWidth="1"/>
    <col min="8" max="16384" width="11.42578125" style="75"/>
  </cols>
  <sheetData>
    <row r="1" spans="1:7" s="64" customFormat="1" ht="14.25" x14ac:dyDescent="0.25">
      <c r="A1" s="101" t="s">
        <v>2</v>
      </c>
      <c r="B1" s="81" t="s">
        <v>29</v>
      </c>
      <c r="C1" s="81" t="s">
        <v>44</v>
      </c>
      <c r="D1" s="81"/>
      <c r="E1" s="81"/>
      <c r="F1" s="88"/>
      <c r="G1" s="90"/>
    </row>
    <row r="2" spans="1:7" s="64" customFormat="1" ht="14.25" x14ac:dyDescent="0.25">
      <c r="B2" s="81" t="s">
        <v>153</v>
      </c>
      <c r="C2" s="81" t="s">
        <v>154</v>
      </c>
      <c r="D2" s="81"/>
      <c r="E2" s="81"/>
      <c r="F2" s="88"/>
      <c r="G2" s="90"/>
    </row>
    <row r="3" spans="1:7" s="69" customFormat="1" x14ac:dyDescent="0.25">
      <c r="B3" s="67"/>
      <c r="C3" s="85"/>
      <c r="D3" s="85"/>
      <c r="E3" s="85"/>
      <c r="F3" s="68"/>
      <c r="G3" s="91"/>
    </row>
    <row r="4" spans="1:7" s="70" customFormat="1" ht="30" x14ac:dyDescent="0.25">
      <c r="B4" s="56" t="s">
        <v>145</v>
      </c>
      <c r="C4" s="82" t="s">
        <v>186</v>
      </c>
      <c r="D4" s="83" t="s">
        <v>158</v>
      </c>
      <c r="E4" s="82" t="s">
        <v>159</v>
      </c>
      <c r="F4" s="72" t="s">
        <v>160</v>
      </c>
      <c r="G4" s="92" t="s">
        <v>161</v>
      </c>
    </row>
    <row r="5" spans="1:7" s="98" customFormat="1" x14ac:dyDescent="0.25">
      <c r="A5" s="98" t="s">
        <v>35</v>
      </c>
      <c r="B5" s="96" t="s">
        <v>154</v>
      </c>
      <c r="C5" s="97">
        <f>C6+C10+C14+C18</f>
        <v>0</v>
      </c>
      <c r="D5" s="97">
        <f t="shared" ref="D5" si="0">D6+D10+D14+D18</f>
        <v>0</v>
      </c>
      <c r="E5" s="97">
        <f t="shared" ref="E5:E21" si="1">C5-D5</f>
        <v>0</v>
      </c>
      <c r="F5" s="99"/>
      <c r="G5" s="100"/>
    </row>
    <row r="6" spans="1:7" x14ac:dyDescent="0.25">
      <c r="A6" s="75" t="s">
        <v>162</v>
      </c>
      <c r="B6" s="76" t="s">
        <v>58</v>
      </c>
      <c r="C6" s="87">
        <f>SUM(C7:C9)</f>
        <v>0</v>
      </c>
      <c r="D6" s="87">
        <f t="shared" ref="D6" si="2">SUM(D7:D9)</f>
        <v>0</v>
      </c>
      <c r="E6" s="87">
        <f t="shared" si="1"/>
        <v>0</v>
      </c>
      <c r="F6" s="80"/>
      <c r="G6" s="94"/>
    </row>
    <row r="7" spans="1:7" x14ac:dyDescent="0.25">
      <c r="B7" s="102" t="s">
        <v>155</v>
      </c>
      <c r="C7" s="86"/>
      <c r="D7" s="86"/>
      <c r="E7" s="87">
        <f t="shared" si="1"/>
        <v>0</v>
      </c>
      <c r="F7" s="74"/>
      <c r="G7" s="93"/>
    </row>
    <row r="8" spans="1:7" x14ac:dyDescent="0.25">
      <c r="B8" s="102" t="s">
        <v>156</v>
      </c>
      <c r="C8" s="86"/>
      <c r="D8" s="86"/>
      <c r="E8" s="87">
        <f t="shared" si="1"/>
        <v>0</v>
      </c>
      <c r="F8" s="74"/>
      <c r="G8" s="93"/>
    </row>
    <row r="9" spans="1:7" x14ac:dyDescent="0.25">
      <c r="B9" s="102" t="s">
        <v>157</v>
      </c>
      <c r="C9" s="86"/>
      <c r="D9" s="86"/>
      <c r="E9" s="87">
        <f t="shared" si="1"/>
        <v>0</v>
      </c>
      <c r="F9" s="74"/>
      <c r="G9" s="93"/>
    </row>
    <row r="10" spans="1:7" x14ac:dyDescent="0.25">
      <c r="A10" s="75" t="s">
        <v>165</v>
      </c>
      <c r="B10" s="76" t="s">
        <v>59</v>
      </c>
      <c r="C10" s="87">
        <f>SUM(C11:C13)</f>
        <v>0</v>
      </c>
      <c r="D10" s="87">
        <f t="shared" ref="D10" si="3">SUM(D11:D13)</f>
        <v>0</v>
      </c>
      <c r="E10" s="87">
        <f t="shared" si="1"/>
        <v>0</v>
      </c>
      <c r="F10" s="80"/>
      <c r="G10" s="94"/>
    </row>
    <row r="11" spans="1:7" x14ac:dyDescent="0.25">
      <c r="B11" s="102" t="s">
        <v>155</v>
      </c>
      <c r="C11" s="86"/>
      <c r="D11" s="86"/>
      <c r="E11" s="87">
        <f t="shared" si="1"/>
        <v>0</v>
      </c>
      <c r="F11" s="74"/>
      <c r="G11" s="93"/>
    </row>
    <row r="12" spans="1:7" x14ac:dyDescent="0.25">
      <c r="B12" s="102" t="s">
        <v>156</v>
      </c>
      <c r="C12" s="86"/>
      <c r="D12" s="86"/>
      <c r="E12" s="87">
        <f t="shared" si="1"/>
        <v>0</v>
      </c>
      <c r="F12" s="74"/>
      <c r="G12" s="93"/>
    </row>
    <row r="13" spans="1:7" x14ac:dyDescent="0.25">
      <c r="B13" s="102" t="s">
        <v>157</v>
      </c>
      <c r="C13" s="86"/>
      <c r="D13" s="86"/>
      <c r="E13" s="87">
        <f t="shared" si="1"/>
        <v>0</v>
      </c>
      <c r="F13" s="74"/>
      <c r="G13" s="93"/>
    </row>
    <row r="14" spans="1:7" x14ac:dyDescent="0.25">
      <c r="A14" s="75" t="s">
        <v>164</v>
      </c>
      <c r="B14" s="76" t="s">
        <v>60</v>
      </c>
      <c r="C14" s="87">
        <f>SUM(C15:C17)</f>
        <v>0</v>
      </c>
      <c r="D14" s="87">
        <f t="shared" ref="D14" si="4">SUM(D15:D17)</f>
        <v>0</v>
      </c>
      <c r="E14" s="87">
        <f t="shared" si="1"/>
        <v>0</v>
      </c>
      <c r="F14" s="80"/>
      <c r="G14" s="94"/>
    </row>
    <row r="15" spans="1:7" x14ac:dyDescent="0.25">
      <c r="B15" s="102" t="s">
        <v>155</v>
      </c>
      <c r="C15" s="86"/>
      <c r="D15" s="86"/>
      <c r="E15" s="87">
        <f t="shared" si="1"/>
        <v>0</v>
      </c>
      <c r="F15" s="74"/>
      <c r="G15" s="93"/>
    </row>
    <row r="16" spans="1:7" x14ac:dyDescent="0.25">
      <c r="B16" s="102" t="s">
        <v>156</v>
      </c>
      <c r="C16" s="86"/>
      <c r="D16" s="86"/>
      <c r="E16" s="87">
        <f t="shared" si="1"/>
        <v>0</v>
      </c>
      <c r="F16" s="74"/>
      <c r="G16" s="93"/>
    </row>
    <row r="17" spans="1:7" x14ac:dyDescent="0.25">
      <c r="B17" s="102" t="s">
        <v>157</v>
      </c>
      <c r="C17" s="86"/>
      <c r="D17" s="86"/>
      <c r="E17" s="87">
        <f t="shared" si="1"/>
        <v>0</v>
      </c>
      <c r="F17" s="74"/>
      <c r="G17" s="93"/>
    </row>
    <row r="18" spans="1:7" x14ac:dyDescent="0.25">
      <c r="A18" s="75" t="s">
        <v>163</v>
      </c>
      <c r="B18" s="76" t="s">
        <v>147</v>
      </c>
      <c r="C18" s="87">
        <f>SUM(C19:C21)</f>
        <v>0</v>
      </c>
      <c r="D18" s="87">
        <f t="shared" ref="D18" si="5">SUM(D19:D21)</f>
        <v>0</v>
      </c>
      <c r="E18" s="87">
        <f t="shared" si="1"/>
        <v>0</v>
      </c>
      <c r="F18" s="80"/>
      <c r="G18" s="94"/>
    </row>
    <row r="19" spans="1:7" x14ac:dyDescent="0.25">
      <c r="B19" s="102" t="s">
        <v>155</v>
      </c>
      <c r="C19" s="86"/>
      <c r="D19" s="86"/>
      <c r="E19" s="87">
        <f t="shared" si="1"/>
        <v>0</v>
      </c>
      <c r="F19" s="74"/>
      <c r="G19" s="93"/>
    </row>
    <row r="20" spans="1:7" x14ac:dyDescent="0.25">
      <c r="B20" s="102" t="s">
        <v>156</v>
      </c>
      <c r="C20" s="86"/>
      <c r="D20" s="86"/>
      <c r="E20" s="87">
        <f t="shared" si="1"/>
        <v>0</v>
      </c>
      <c r="F20" s="74"/>
      <c r="G20" s="93"/>
    </row>
    <row r="21" spans="1:7" x14ac:dyDescent="0.25">
      <c r="B21" s="102" t="s">
        <v>157</v>
      </c>
      <c r="C21" s="86"/>
      <c r="D21" s="86"/>
      <c r="E21" s="87">
        <f t="shared" si="1"/>
        <v>0</v>
      </c>
      <c r="F21" s="74"/>
      <c r="G21" s="93"/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0C3AA-2299-4FD6-B8DD-86B2DC4CE2C0}">
  <sheetPr>
    <tabColor rgb="FF92D050"/>
  </sheetPr>
  <dimension ref="A1:D23"/>
  <sheetViews>
    <sheetView showGridLines="0" zoomScale="90" zoomScaleNormal="90" workbookViewId="0">
      <pane xSplit="2" ySplit="6" topLeftCell="C7" activePane="bottomRight" state="frozen"/>
      <selection pane="topRight" activeCell="G1" sqref="G1"/>
      <selection pane="bottomLeft" activeCell="A6" sqref="A6"/>
      <selection pane="bottomRight" activeCell="C7" sqref="C7"/>
    </sheetView>
  </sheetViews>
  <sheetFormatPr baseColWidth="10" defaultRowHeight="15" x14ac:dyDescent="0.25"/>
  <cols>
    <col min="1" max="1" width="7.28515625" style="77" bestFit="1" customWidth="1"/>
    <col min="2" max="2" width="45.7109375" style="78" customWidth="1"/>
    <col min="3" max="4" width="12.7109375" style="79" customWidth="1"/>
    <col min="5" max="16384" width="11.42578125" style="75"/>
  </cols>
  <sheetData>
    <row r="1" spans="1:4" s="64" customFormat="1" ht="14.25" x14ac:dyDescent="0.25">
      <c r="A1" s="64" t="s">
        <v>2</v>
      </c>
      <c r="B1" s="64" t="s">
        <v>29</v>
      </c>
      <c r="C1" s="64" t="s">
        <v>44</v>
      </c>
      <c r="D1" s="65"/>
    </row>
    <row r="2" spans="1:4" s="64" customFormat="1" ht="14.25" x14ac:dyDescent="0.25">
      <c r="B2" s="64" t="s">
        <v>167</v>
      </c>
      <c r="C2" s="64" t="s">
        <v>141</v>
      </c>
      <c r="D2" s="65"/>
    </row>
    <row r="3" spans="1:4" s="64" customFormat="1" ht="14.25" x14ac:dyDescent="0.25">
      <c r="B3" s="64" t="s">
        <v>168</v>
      </c>
      <c r="C3" s="64" t="s">
        <v>152</v>
      </c>
      <c r="D3" s="65"/>
    </row>
    <row r="4" spans="1:4" s="69" customFormat="1" x14ac:dyDescent="0.25">
      <c r="A4" s="66"/>
      <c r="B4" s="67"/>
      <c r="C4" s="68"/>
      <c r="D4" s="68"/>
    </row>
    <row r="5" spans="1:4" s="70" customFormat="1" ht="28.5" customHeight="1" x14ac:dyDescent="0.25">
      <c r="A5" s="112" t="s">
        <v>150</v>
      </c>
      <c r="B5" s="113"/>
      <c r="C5" s="110" t="s">
        <v>151</v>
      </c>
      <c r="D5" s="111"/>
    </row>
    <row r="6" spans="1:4" s="70" customFormat="1" x14ac:dyDescent="0.25">
      <c r="A6" s="71" t="s">
        <v>144</v>
      </c>
      <c r="B6" s="56" t="s">
        <v>145</v>
      </c>
      <c r="C6" s="72" t="s">
        <v>148</v>
      </c>
      <c r="D6" s="72" t="s">
        <v>149</v>
      </c>
    </row>
    <row r="7" spans="1:4" x14ac:dyDescent="0.25">
      <c r="A7" s="109" t="s">
        <v>142</v>
      </c>
      <c r="B7" s="73" t="s">
        <v>61</v>
      </c>
      <c r="C7" s="74"/>
      <c r="D7" s="74"/>
    </row>
    <row r="8" spans="1:4" x14ac:dyDescent="0.25">
      <c r="A8" s="109"/>
      <c r="B8" s="73" t="s">
        <v>64</v>
      </c>
      <c r="C8" s="74"/>
      <c r="D8" s="74"/>
    </row>
    <row r="9" spans="1:4" x14ac:dyDescent="0.25">
      <c r="A9" s="109"/>
      <c r="B9" s="73" t="s">
        <v>65</v>
      </c>
      <c r="C9" s="74"/>
      <c r="D9" s="74"/>
    </row>
    <row r="10" spans="1:4" x14ac:dyDescent="0.25">
      <c r="A10" s="109"/>
      <c r="B10" s="73" t="s">
        <v>62</v>
      </c>
      <c r="C10" s="74"/>
      <c r="D10" s="74"/>
    </row>
    <row r="11" spans="1:4" x14ac:dyDescent="0.25">
      <c r="A11" s="109"/>
      <c r="B11" s="73" t="s">
        <v>63</v>
      </c>
      <c r="C11" s="74"/>
      <c r="D11" s="74"/>
    </row>
    <row r="12" spans="1:4" x14ac:dyDescent="0.25">
      <c r="A12" s="109"/>
      <c r="B12" s="73" t="s">
        <v>93</v>
      </c>
      <c r="C12" s="74"/>
      <c r="D12" s="74"/>
    </row>
    <row r="13" spans="1:4" x14ac:dyDescent="0.25">
      <c r="A13" s="109"/>
      <c r="B13" s="73" t="s">
        <v>68</v>
      </c>
      <c r="C13" s="74"/>
      <c r="D13" s="74"/>
    </row>
    <row r="14" spans="1:4" x14ac:dyDescent="0.25">
      <c r="A14" s="109"/>
      <c r="B14" s="73" t="s">
        <v>66</v>
      </c>
      <c r="C14" s="74"/>
      <c r="D14" s="74"/>
    </row>
    <row r="15" spans="1:4" x14ac:dyDescent="0.25">
      <c r="A15" s="109"/>
      <c r="B15" s="73" t="s">
        <v>100</v>
      </c>
      <c r="C15" s="74"/>
      <c r="D15" s="74"/>
    </row>
    <row r="16" spans="1:4" x14ac:dyDescent="0.25">
      <c r="A16" s="109"/>
      <c r="B16" s="73" t="s">
        <v>146</v>
      </c>
      <c r="C16" s="74"/>
      <c r="D16" s="74"/>
    </row>
    <row r="17" spans="1:4" x14ac:dyDescent="0.25">
      <c r="A17" s="109" t="s">
        <v>143</v>
      </c>
      <c r="B17" s="76" t="s">
        <v>90</v>
      </c>
      <c r="C17" s="74"/>
      <c r="D17" s="74"/>
    </row>
    <row r="18" spans="1:4" x14ac:dyDescent="0.25">
      <c r="A18" s="109"/>
      <c r="B18" s="76" t="s">
        <v>58</v>
      </c>
      <c r="C18" s="74"/>
      <c r="D18" s="74"/>
    </row>
    <row r="19" spans="1:4" x14ac:dyDescent="0.25">
      <c r="A19" s="109"/>
      <c r="B19" s="76" t="s">
        <v>59</v>
      </c>
      <c r="C19" s="74"/>
      <c r="D19" s="74"/>
    </row>
    <row r="20" spans="1:4" x14ac:dyDescent="0.25">
      <c r="A20" s="109"/>
      <c r="B20" s="76" t="s">
        <v>91</v>
      </c>
      <c r="C20" s="74"/>
      <c r="D20" s="74"/>
    </row>
    <row r="21" spans="1:4" x14ac:dyDescent="0.25">
      <c r="A21" s="109"/>
      <c r="B21" s="76" t="s">
        <v>60</v>
      </c>
      <c r="C21" s="74"/>
      <c r="D21" s="74"/>
    </row>
    <row r="22" spans="1:4" x14ac:dyDescent="0.25">
      <c r="A22" s="109"/>
      <c r="B22" s="76" t="s">
        <v>67</v>
      </c>
      <c r="C22" s="74"/>
      <c r="D22" s="74"/>
    </row>
    <row r="23" spans="1:4" x14ac:dyDescent="0.25">
      <c r="A23" s="109"/>
      <c r="B23" s="76" t="s">
        <v>147</v>
      </c>
      <c r="C23" s="74"/>
      <c r="D23" s="74"/>
    </row>
  </sheetData>
  <mergeCells count="4">
    <mergeCell ref="A7:A16"/>
    <mergeCell ref="A17:A23"/>
    <mergeCell ref="C5:D5"/>
    <mergeCell ref="A5:B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Composición</vt:lpstr>
      <vt:lpstr>10.1</vt:lpstr>
      <vt:lpstr>10.2</vt:lpstr>
      <vt:lpstr>10.3</vt:lpstr>
      <vt:lpstr>10.4.1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</cp:lastModifiedBy>
  <cp:lastPrinted>2018-09-25T16:31:51Z</cp:lastPrinted>
  <dcterms:created xsi:type="dcterms:W3CDTF">2018-09-25T14:06:28Z</dcterms:created>
  <dcterms:modified xsi:type="dcterms:W3CDTF">2020-10-15T13:47:56Z</dcterms:modified>
</cp:coreProperties>
</file>